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7235" windowHeight="7170" activeTab="1"/>
  </bookViews>
  <sheets>
    <sheet name="Loose Powder_MSS" sheetId="1" r:id="rId1"/>
    <sheet name="Loose Powder GMS" sheetId="2" r:id="rId2"/>
    <sheet name="Sheet1" sheetId="3" r:id="rId3"/>
  </sheets>
  <definedNames>
    <definedName name="_xlnm.Print_Area" localSheetId="1">'Loose Powder GMS'!$A$6:$P$16</definedName>
    <definedName name="_xlnm.Print_Area" localSheetId="0">'Loose Powder_MSS'!$A$31:$L$31</definedName>
    <definedName name="_xlnm.Print_Area" localSheetId="2">Sheet1!$A$1:$L$32</definedName>
  </definedNames>
  <calcPr calcId="144525"/>
</workbook>
</file>

<file path=xl/calcChain.xml><?xml version="1.0" encoding="utf-8"?>
<calcChain xmlns="http://schemas.openxmlformats.org/spreadsheetml/2006/main">
  <c r="K31" i="3" l="1"/>
  <c r="K41" i="2" l="1"/>
  <c r="P16" i="2"/>
  <c r="O16" i="2"/>
  <c r="K16" i="2"/>
  <c r="U14" i="2"/>
  <c r="T14" i="2"/>
  <c r="N14" i="2"/>
  <c r="U13" i="2"/>
  <c r="N13" i="2"/>
  <c r="U12" i="2"/>
  <c r="N12" i="2"/>
  <c r="U11" i="2"/>
  <c r="N11" i="2"/>
  <c r="U10" i="2"/>
  <c r="N10" i="2"/>
  <c r="U9" i="2"/>
  <c r="U16" i="2" s="1"/>
  <c r="T9" i="2"/>
  <c r="T16" i="2" s="1"/>
  <c r="N9" i="2"/>
  <c r="K31" i="1"/>
  <c r="P16" i="1"/>
  <c r="O16" i="1"/>
  <c r="K16" i="1"/>
  <c r="U14" i="1"/>
  <c r="T14" i="1"/>
  <c r="N14" i="1"/>
  <c r="U13" i="1"/>
  <c r="N13" i="1"/>
  <c r="U12" i="1"/>
  <c r="N12" i="1"/>
  <c r="U11" i="1"/>
  <c r="N11" i="1"/>
  <c r="U10" i="1"/>
  <c r="N10" i="1"/>
  <c r="U9" i="1"/>
  <c r="T9" i="1"/>
  <c r="N9" i="1"/>
  <c r="N16" i="2" l="1"/>
  <c r="T16" i="1"/>
  <c r="U16" i="1"/>
  <c r="N16" i="1"/>
</calcChain>
</file>

<file path=xl/sharedStrings.xml><?xml version="1.0" encoding="utf-8"?>
<sst xmlns="http://schemas.openxmlformats.org/spreadsheetml/2006/main" count="109" uniqueCount="45">
  <si>
    <t xml:space="preserve">Prepared by: 
Date: </t>
  </si>
  <si>
    <t>Formulation Guides(処方ガイド)</t>
  </si>
  <si>
    <t>Trial Attempt試用版の試み</t>
  </si>
  <si>
    <t>Costing</t>
  </si>
  <si>
    <t>Part</t>
  </si>
  <si>
    <t>Trade Name</t>
  </si>
  <si>
    <t>INCI Name</t>
  </si>
  <si>
    <t>Usage</t>
  </si>
  <si>
    <t>Supplier</t>
  </si>
  <si>
    <t>Trial 1</t>
  </si>
  <si>
    <t>Trial 2</t>
  </si>
  <si>
    <t>Trial 3</t>
  </si>
  <si>
    <t>MOQ</t>
  </si>
  <si>
    <t>RM/kg</t>
  </si>
  <si>
    <t>Cost/kg</t>
  </si>
  <si>
    <t>%</t>
  </si>
  <si>
    <t>(Kg)</t>
  </si>
  <si>
    <t>Estimate</t>
  </si>
  <si>
    <t>(RM)</t>
  </si>
  <si>
    <t>A</t>
  </si>
  <si>
    <t>MSS-500W</t>
  </si>
  <si>
    <t>BNI8-12</t>
  </si>
  <si>
    <t>Silica Shells</t>
  </si>
  <si>
    <t>Ref: Translucent Finishing Powder</t>
  </si>
  <si>
    <t>Manufacturer Process/製造プロセス</t>
  </si>
  <si>
    <t>Combine all ingredient &amp; mix with magnetic stirrer.</t>
  </si>
  <si>
    <t>Spray the Jeecide Cap-5 &amp; continue stir until homogenize.</t>
  </si>
  <si>
    <t>Prepared By:</t>
  </si>
  <si>
    <t>Confirm By:</t>
  </si>
  <si>
    <t>Agree By:</t>
  </si>
  <si>
    <t>(                                )</t>
  </si>
  <si>
    <t>(                                  )</t>
  </si>
  <si>
    <t>GMS 12</t>
  </si>
  <si>
    <t>BPD 500W</t>
  </si>
  <si>
    <t>MST 547</t>
  </si>
  <si>
    <t>Ref: High Definition Loose Powder with MST 547</t>
  </si>
  <si>
    <t>Title: GIM Loose powder 1</t>
  </si>
  <si>
    <t>Fragrance</t>
  </si>
  <si>
    <t>BYO-12</t>
  </si>
  <si>
    <t>GM_LP_MSS_1</t>
  </si>
  <si>
    <t>GM_LP_GMS_1</t>
  </si>
  <si>
    <t>Preservatives</t>
  </si>
  <si>
    <t>Combine remaining ingredients &amp; mix till homogenize.</t>
  </si>
  <si>
    <t>Mix the fragrance &amp; Silic shells together.</t>
  </si>
  <si>
    <t>Jeecide Cap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</si>
</sst>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9" xfId="0" applyFont="1" applyFill="1" applyBorder="1"/>
    <xf numFmtId="10" fontId="0" fillId="2" borderId="19" xfId="1" applyNumberFormat="1" applyFont="1" applyFill="1" applyBorder="1" applyAlignment="1">
      <alignment horizontal="center"/>
    </xf>
    <xf numFmtId="0" fontId="0" fillId="2" borderId="19" xfId="0" applyFill="1" applyBorder="1"/>
    <xf numFmtId="164" fontId="0" fillId="2" borderId="19" xfId="0" applyNumberFormat="1" applyFill="1" applyBorder="1" applyAlignment="1">
      <alignment horizontal="center"/>
    </xf>
    <xf numFmtId="4" fontId="0" fillId="2" borderId="19" xfId="0" applyNumberFormat="1" applyFill="1" applyBorder="1" applyAlignment="1">
      <alignment horizontal="center"/>
    </xf>
    <xf numFmtId="4" fontId="0" fillId="2" borderId="0" xfId="0" applyNumberFormat="1" applyFill="1"/>
    <xf numFmtId="10" fontId="0" fillId="2" borderId="23" xfId="1" applyNumberFormat="1" applyFont="1" applyFill="1" applyBorder="1" applyAlignment="1">
      <alignment horizontal="center"/>
    </xf>
    <xf numFmtId="0" fontId="0" fillId="2" borderId="23" xfId="0" applyFill="1" applyBorder="1"/>
    <xf numFmtId="164" fontId="0" fillId="2" borderId="23" xfId="0" applyNumberFormat="1" applyFill="1" applyBorder="1" applyAlignment="1">
      <alignment horizontal="center"/>
    </xf>
    <xf numFmtId="4" fontId="0" fillId="2" borderId="23" xfId="0" applyNumberFormat="1" applyFill="1" applyBorder="1" applyAlignment="1">
      <alignment horizontal="center"/>
    </xf>
    <xf numFmtId="0" fontId="0" fillId="2" borderId="19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left"/>
    </xf>
    <xf numFmtId="10" fontId="0" fillId="2" borderId="0" xfId="1" applyNumberFormat="1" applyFont="1" applyFill="1" applyBorder="1" applyAlignment="1">
      <alignment horizontal="center"/>
    </xf>
    <xf numFmtId="0" fontId="0" fillId="2" borderId="0" xfId="0" applyFill="1" applyBorder="1"/>
    <xf numFmtId="16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9" fontId="0" fillId="2" borderId="0" xfId="1" applyFont="1" applyFill="1"/>
    <xf numFmtId="9" fontId="0" fillId="3" borderId="0" xfId="1" applyFont="1" applyFill="1"/>
    <xf numFmtId="0" fontId="5" fillId="2" borderId="0" xfId="0" applyFont="1" applyFill="1" applyBorder="1"/>
    <xf numFmtId="14" fontId="4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 wrapText="1"/>
    </xf>
    <xf numFmtId="0" fontId="2" fillId="2" borderId="0" xfId="0" applyFont="1" applyFill="1" applyBorder="1"/>
    <xf numFmtId="0" fontId="0" fillId="2" borderId="0" xfId="0" applyFill="1" applyBorder="1" applyAlignment="1">
      <alignment horizontal="left"/>
    </xf>
    <xf numFmtId="9" fontId="0" fillId="2" borderId="0" xfId="1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9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workbookViewId="0">
      <selection activeCell="C19" sqref="C19:P19"/>
    </sheetView>
  </sheetViews>
  <sheetFormatPr defaultRowHeight="15" x14ac:dyDescent="0.25"/>
  <cols>
    <col min="1" max="1" width="15.85546875" style="1" customWidth="1"/>
    <col min="2" max="4" width="9.140625" style="1"/>
    <col min="5" max="5" width="7.5703125" style="1" hidden="1" customWidth="1"/>
    <col min="6" max="6" width="9.140625" style="1" hidden="1" customWidth="1"/>
    <col min="7" max="9" width="9.140625" style="1" customWidth="1"/>
    <col min="10" max="10" width="20.28515625" style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1:21" ht="15.75" thickBot="1" x14ac:dyDescent="0.3"/>
    <row r="2" spans="1:21" ht="15" customHeight="1" x14ac:dyDescent="0.25">
      <c r="B2" s="38" t="s">
        <v>36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47" t="s">
        <v>0</v>
      </c>
      <c r="P2" s="48"/>
    </row>
    <row r="3" spans="1:21" ht="15" customHeight="1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49"/>
      <c r="P3" s="50"/>
    </row>
    <row r="4" spans="1:21" ht="15.75" customHeight="1" thickBot="1" x14ac:dyDescent="0.3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51"/>
      <c r="P4" s="52"/>
    </row>
    <row r="5" spans="1:21" ht="21.75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21" ht="15.75" thickBot="1" x14ac:dyDescent="0.3">
      <c r="A6" s="1" t="s">
        <v>39</v>
      </c>
      <c r="B6" s="53" t="s">
        <v>1</v>
      </c>
      <c r="C6" s="54"/>
      <c r="D6" s="54"/>
      <c r="E6" s="54"/>
      <c r="F6" s="54"/>
      <c r="G6" s="54"/>
      <c r="H6" s="54"/>
      <c r="I6" s="54"/>
      <c r="J6" s="54"/>
      <c r="K6" s="54"/>
      <c r="L6" s="55"/>
      <c r="N6" s="35" t="s">
        <v>2</v>
      </c>
      <c r="O6" s="36"/>
      <c r="P6" s="37"/>
      <c r="R6" s="35" t="s">
        <v>3</v>
      </c>
      <c r="S6" s="36"/>
      <c r="T6" s="37"/>
    </row>
    <row r="7" spans="1:21" x14ac:dyDescent="0.25">
      <c r="B7" s="2" t="s">
        <v>4</v>
      </c>
      <c r="C7" s="56" t="s">
        <v>5</v>
      </c>
      <c r="D7" s="57"/>
      <c r="E7" s="57"/>
      <c r="F7" s="58"/>
      <c r="G7" s="56" t="s">
        <v>6</v>
      </c>
      <c r="H7" s="57"/>
      <c r="I7" s="57"/>
      <c r="J7" s="58"/>
      <c r="K7" s="2" t="s">
        <v>7</v>
      </c>
      <c r="L7" s="4" t="s">
        <v>8</v>
      </c>
      <c r="N7" s="5" t="s">
        <v>9</v>
      </c>
      <c r="O7" s="5" t="s">
        <v>10</v>
      </c>
      <c r="P7" s="5" t="s">
        <v>11</v>
      </c>
      <c r="R7" s="5" t="s">
        <v>12</v>
      </c>
      <c r="S7" s="5" t="s">
        <v>13</v>
      </c>
      <c r="T7" s="5" t="s">
        <v>14</v>
      </c>
    </row>
    <row r="8" spans="1:21" x14ac:dyDescent="0.25">
      <c r="B8" s="6"/>
      <c r="C8" s="59"/>
      <c r="D8" s="60"/>
      <c r="E8" s="60"/>
      <c r="F8" s="61"/>
      <c r="G8" s="59"/>
      <c r="H8" s="60"/>
      <c r="I8" s="60"/>
      <c r="J8" s="61"/>
      <c r="K8" s="6" t="s">
        <v>15</v>
      </c>
      <c r="L8" s="7"/>
      <c r="N8" s="6" t="s">
        <v>15</v>
      </c>
      <c r="O8" s="6" t="s">
        <v>15</v>
      </c>
      <c r="P8" s="6" t="s">
        <v>15</v>
      </c>
      <c r="R8" s="6" t="s">
        <v>16</v>
      </c>
      <c r="S8" s="6" t="s">
        <v>17</v>
      </c>
      <c r="T8" s="6" t="s">
        <v>18</v>
      </c>
    </row>
    <row r="9" spans="1:21" x14ac:dyDescent="0.25">
      <c r="B9" s="62" t="s">
        <v>19</v>
      </c>
      <c r="C9" s="64" t="s">
        <v>20</v>
      </c>
      <c r="D9" s="64"/>
      <c r="E9" s="64"/>
      <c r="F9" s="64"/>
      <c r="G9" s="64"/>
      <c r="H9" s="64"/>
      <c r="I9" s="64"/>
      <c r="J9" s="64"/>
      <c r="K9" s="8">
        <v>0.85599999999999998</v>
      </c>
      <c r="L9" s="9"/>
      <c r="N9" s="8">
        <f>K9/2</f>
        <v>0.42799999999999999</v>
      </c>
      <c r="O9" s="8"/>
      <c r="P9" s="8"/>
      <c r="R9" s="10"/>
      <c r="S9" s="11"/>
      <c r="T9" s="11">
        <f>K9*S9</f>
        <v>0</v>
      </c>
      <c r="U9" s="12">
        <f t="shared" ref="U9:U14" si="0">R9*S9</f>
        <v>0</v>
      </c>
    </row>
    <row r="10" spans="1:21" x14ac:dyDescent="0.25">
      <c r="B10" s="63"/>
      <c r="C10" s="65" t="s">
        <v>21</v>
      </c>
      <c r="D10" s="65"/>
      <c r="E10" s="65"/>
      <c r="F10" s="65"/>
      <c r="G10" s="65"/>
      <c r="H10" s="65"/>
      <c r="I10" s="65"/>
      <c r="J10" s="65"/>
      <c r="K10" s="13">
        <v>0.11</v>
      </c>
      <c r="L10" s="14"/>
      <c r="N10" s="8">
        <f t="shared" ref="N10:N14" si="1">K10/2</f>
        <v>5.5E-2</v>
      </c>
      <c r="O10" s="13"/>
      <c r="P10" s="13"/>
      <c r="R10" s="15"/>
      <c r="S10" s="16"/>
      <c r="T10" s="11"/>
      <c r="U10" s="12">
        <f t="shared" si="0"/>
        <v>0</v>
      </c>
    </row>
    <row r="11" spans="1:21" x14ac:dyDescent="0.25">
      <c r="B11" s="63"/>
      <c r="C11" s="65" t="s">
        <v>22</v>
      </c>
      <c r="D11" s="65"/>
      <c r="E11" s="65"/>
      <c r="F11" s="65"/>
      <c r="G11" s="65"/>
      <c r="H11" s="65"/>
      <c r="I11" s="65"/>
      <c r="J11" s="65"/>
      <c r="K11" s="13">
        <v>2.8000000000000001E-2</v>
      </c>
      <c r="L11" s="14"/>
      <c r="N11" s="8">
        <f t="shared" si="1"/>
        <v>1.4E-2</v>
      </c>
      <c r="O11" s="13"/>
      <c r="P11" s="13"/>
      <c r="R11" s="10"/>
      <c r="S11" s="11"/>
      <c r="T11" s="11"/>
      <c r="U11" s="12">
        <f t="shared" si="0"/>
        <v>0</v>
      </c>
    </row>
    <row r="12" spans="1:21" x14ac:dyDescent="0.25">
      <c r="B12" s="63"/>
      <c r="C12" s="65" t="s">
        <v>38</v>
      </c>
      <c r="D12" s="65"/>
      <c r="E12" s="65"/>
      <c r="F12" s="65"/>
      <c r="G12" s="65"/>
      <c r="H12" s="65"/>
      <c r="I12" s="65"/>
      <c r="J12" s="65"/>
      <c r="K12" s="13">
        <v>2E-3</v>
      </c>
      <c r="L12" s="14"/>
      <c r="N12" s="8">
        <f t="shared" si="1"/>
        <v>1E-3</v>
      </c>
      <c r="O12" s="13"/>
      <c r="P12" s="13"/>
      <c r="R12" s="15"/>
      <c r="S12" s="16"/>
      <c r="T12" s="11"/>
      <c r="U12" s="12">
        <f t="shared" si="0"/>
        <v>0</v>
      </c>
    </row>
    <row r="13" spans="1:21" x14ac:dyDescent="0.25">
      <c r="B13" s="63"/>
      <c r="C13" s="65" t="s">
        <v>37</v>
      </c>
      <c r="D13" s="65"/>
      <c r="E13" s="65"/>
      <c r="F13" s="65"/>
      <c r="G13" s="65"/>
      <c r="H13" s="65"/>
      <c r="I13" s="65"/>
      <c r="J13" s="65"/>
      <c r="K13" s="13">
        <v>4.0000000000000001E-3</v>
      </c>
      <c r="L13" s="14"/>
      <c r="N13" s="8">
        <f t="shared" si="1"/>
        <v>2E-3</v>
      </c>
      <c r="O13" s="13"/>
      <c r="P13" s="13"/>
      <c r="R13" s="16"/>
      <c r="S13" s="16"/>
      <c r="T13" s="11"/>
      <c r="U13" s="12">
        <f t="shared" si="0"/>
        <v>0</v>
      </c>
    </row>
    <row r="14" spans="1:21" x14ac:dyDescent="0.25">
      <c r="B14" s="17"/>
      <c r="C14" s="66"/>
      <c r="D14" s="67"/>
      <c r="E14" s="67"/>
      <c r="F14" s="68"/>
      <c r="G14" s="66"/>
      <c r="H14" s="67"/>
      <c r="I14" s="67"/>
      <c r="J14" s="68"/>
      <c r="K14" s="13"/>
      <c r="L14" s="14"/>
      <c r="N14" s="8">
        <f t="shared" si="1"/>
        <v>0</v>
      </c>
      <c r="O14" s="13"/>
      <c r="P14" s="13"/>
      <c r="R14" s="15"/>
      <c r="S14" s="16"/>
      <c r="T14" s="11">
        <f>K14*S14</f>
        <v>0</v>
      </c>
      <c r="U14" s="12">
        <f t="shared" si="0"/>
        <v>0</v>
      </c>
    </row>
    <row r="15" spans="1:21" x14ac:dyDescent="0.25">
      <c r="B15" s="18"/>
      <c r="C15" s="33" t="s">
        <v>23</v>
      </c>
      <c r="D15" s="19"/>
      <c r="E15" s="19"/>
      <c r="F15" s="19"/>
      <c r="G15" s="19"/>
      <c r="H15" s="19"/>
      <c r="I15" s="19"/>
      <c r="J15" s="19"/>
      <c r="K15" s="20"/>
      <c r="L15" s="21"/>
      <c r="N15" s="20"/>
      <c r="O15" s="20"/>
      <c r="P15" s="20"/>
      <c r="R15" s="22"/>
      <c r="S15" s="23"/>
      <c r="T15" s="23"/>
      <c r="U15" s="12"/>
    </row>
    <row r="16" spans="1:21" x14ac:dyDescent="0.25">
      <c r="K16" s="24">
        <f>SUM(K9:K14)</f>
        <v>1</v>
      </c>
      <c r="N16" s="24">
        <f>SUM(N9:N14)</f>
        <v>0.5</v>
      </c>
      <c r="O16" s="24">
        <f>SUM(O9:O14)</f>
        <v>0</v>
      </c>
      <c r="P16" s="25">
        <f>SUM(P9:P14)</f>
        <v>0</v>
      </c>
      <c r="T16" s="12">
        <f>SUM(T9:T14)</f>
        <v>0</v>
      </c>
      <c r="U16" s="12">
        <f>SUM(U9:U14)</f>
        <v>0</v>
      </c>
    </row>
    <row r="17" spans="2:20" x14ac:dyDescent="0.25">
      <c r="L17" s="26"/>
      <c r="N17" s="27"/>
      <c r="O17" s="27"/>
      <c r="P17" s="27"/>
    </row>
    <row r="18" spans="2:20" x14ac:dyDescent="0.25">
      <c r="B18" s="28" t="s">
        <v>24</v>
      </c>
    </row>
    <row r="19" spans="2:20" ht="15.75" customHeight="1" x14ac:dyDescent="0.25">
      <c r="B19" s="29">
        <v>1</v>
      </c>
      <c r="C19" s="69" t="s">
        <v>43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T19" s="24"/>
    </row>
    <row r="20" spans="2:20" ht="15.75" customHeight="1" x14ac:dyDescent="0.25">
      <c r="B20" s="29">
        <v>2</v>
      </c>
      <c r="C20" s="69" t="s">
        <v>42</v>
      </c>
      <c r="D20" s="69"/>
      <c r="E20" s="69"/>
      <c r="F20" s="69"/>
      <c r="G20" s="69"/>
      <c r="H20" s="69"/>
      <c r="I20" s="69"/>
      <c r="J20" s="69"/>
      <c r="K20" s="69"/>
      <c r="L20" s="69"/>
      <c r="M20" s="30"/>
      <c r="N20" s="30"/>
      <c r="O20" s="30"/>
      <c r="P20" s="30"/>
      <c r="T20" s="24"/>
    </row>
    <row r="21" spans="2:20" ht="18.75" customHeight="1" x14ac:dyDescent="0.25">
      <c r="B21" s="29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2:20" ht="18.75" customHeight="1" x14ac:dyDescent="0.25">
      <c r="B22" s="29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2:20" ht="15.75" customHeight="1" x14ac:dyDescent="0.25">
      <c r="B23" s="2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30"/>
      <c r="N23" s="30"/>
      <c r="O23" s="30"/>
      <c r="P23" s="30"/>
      <c r="T23" s="24"/>
    </row>
    <row r="24" spans="2:20" x14ac:dyDescent="0.25"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20" x14ac:dyDescent="0.25">
      <c r="B25" s="28" t="s">
        <v>27</v>
      </c>
      <c r="D25" s="28"/>
      <c r="E25" s="28" t="s">
        <v>28</v>
      </c>
      <c r="H25" s="28" t="s">
        <v>29</v>
      </c>
    </row>
    <row r="26" spans="2:20" x14ac:dyDescent="0.25">
      <c r="B26" s="28"/>
    </row>
    <row r="27" spans="2:20" x14ac:dyDescent="0.25">
      <c r="B27" s="1" t="s">
        <v>30</v>
      </c>
      <c r="E27" s="1" t="s">
        <v>31</v>
      </c>
      <c r="H27" s="1" t="s">
        <v>31</v>
      </c>
    </row>
    <row r="31" spans="2:20" x14ac:dyDescent="0.25">
      <c r="K31" s="24" t="e">
        <f>SUM(#REF!)</f>
        <v>#REF!</v>
      </c>
    </row>
  </sheetData>
  <mergeCells count="28">
    <mergeCell ref="G11:J11"/>
    <mergeCell ref="C12:F12"/>
    <mergeCell ref="G12:J12"/>
    <mergeCell ref="C13:F13"/>
    <mergeCell ref="G13:J13"/>
    <mergeCell ref="C14:F14"/>
    <mergeCell ref="G14:J14"/>
    <mergeCell ref="C19:P19"/>
    <mergeCell ref="C20:L20"/>
    <mergeCell ref="C21:L21"/>
    <mergeCell ref="C22:L22"/>
    <mergeCell ref="C23:L23"/>
    <mergeCell ref="C7:F7"/>
    <mergeCell ref="G7:J7"/>
    <mergeCell ref="C8:F8"/>
    <mergeCell ref="G8:J8"/>
    <mergeCell ref="B9:B13"/>
    <mergeCell ref="C9:F9"/>
    <mergeCell ref="G9:J9"/>
    <mergeCell ref="C10:F10"/>
    <mergeCell ref="G10:J10"/>
    <mergeCell ref="C11:F11"/>
    <mergeCell ref="R6:T6"/>
    <mergeCell ref="B2:N4"/>
    <mergeCell ref="O2:P4"/>
    <mergeCell ref="B5:N5"/>
    <mergeCell ref="B6:L6"/>
    <mergeCell ref="N6:P6"/>
  </mergeCells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1"/>
  <sheetViews>
    <sheetView tabSelected="1" workbookViewId="0">
      <selection activeCell="B2" sqref="B2:N4"/>
    </sheetView>
  </sheetViews>
  <sheetFormatPr defaultRowHeight="15" x14ac:dyDescent="0.25"/>
  <cols>
    <col min="1" max="1" width="17" style="1" customWidth="1"/>
    <col min="2" max="4" width="9.140625" style="1"/>
    <col min="5" max="5" width="7.5703125" style="1" hidden="1" customWidth="1"/>
    <col min="6" max="6" width="9.140625" style="1" hidden="1" customWidth="1"/>
    <col min="7" max="9" width="9.140625" style="1" customWidth="1"/>
    <col min="10" max="10" width="20.28515625" style="1" customWidth="1"/>
    <col min="11" max="12" width="9.140625" style="1" customWidth="1"/>
    <col min="13" max="13" width="3.140625" style="1" customWidth="1"/>
    <col min="14" max="17" width="9.140625" style="1" customWidth="1"/>
    <col min="18" max="16384" width="9.140625" style="1"/>
  </cols>
  <sheetData>
    <row r="1" spans="2:21" ht="15.75" thickBot="1" x14ac:dyDescent="0.3"/>
    <row r="2" spans="2:21" ht="15" customHeight="1" x14ac:dyDescent="0.25">
      <c r="B2" s="38" t="s">
        <v>36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  <c r="O2" s="47" t="s">
        <v>0</v>
      </c>
      <c r="P2" s="48"/>
    </row>
    <row r="3" spans="2:21" ht="15" customHeight="1" x14ac:dyDescent="0.25">
      <c r="B3" s="41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49"/>
      <c r="P3" s="50"/>
    </row>
    <row r="4" spans="2:21" ht="15.75" customHeight="1" thickBot="1" x14ac:dyDescent="0.3"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  <c r="O4" s="51"/>
      <c r="P4" s="52"/>
    </row>
    <row r="5" spans="2:21" ht="21.75" thickBot="1" x14ac:dyDescent="0.3"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2:21" ht="15.75" thickBot="1" x14ac:dyDescent="0.3">
      <c r="B6" s="53" t="s">
        <v>1</v>
      </c>
      <c r="C6" s="54"/>
      <c r="D6" s="54"/>
      <c r="E6" s="54"/>
      <c r="F6" s="54"/>
      <c r="G6" s="54"/>
      <c r="H6" s="54"/>
      <c r="I6" s="54"/>
      <c r="J6" s="54"/>
      <c r="K6" s="54"/>
      <c r="L6" s="55"/>
      <c r="N6" s="35" t="s">
        <v>2</v>
      </c>
      <c r="O6" s="36"/>
      <c r="P6" s="37"/>
      <c r="R6" s="35" t="s">
        <v>3</v>
      </c>
      <c r="S6" s="36"/>
      <c r="T6" s="37"/>
    </row>
    <row r="7" spans="2:21" x14ac:dyDescent="0.25">
      <c r="B7" s="2" t="s">
        <v>4</v>
      </c>
      <c r="C7" s="56" t="s">
        <v>5</v>
      </c>
      <c r="D7" s="57"/>
      <c r="E7" s="57"/>
      <c r="F7" s="58"/>
      <c r="G7" s="56" t="s">
        <v>6</v>
      </c>
      <c r="H7" s="57"/>
      <c r="I7" s="57"/>
      <c r="J7" s="58"/>
      <c r="K7" s="2" t="s">
        <v>7</v>
      </c>
      <c r="L7" s="4" t="s">
        <v>8</v>
      </c>
      <c r="N7" s="5" t="s">
        <v>9</v>
      </c>
      <c r="O7" s="5" t="s">
        <v>10</v>
      </c>
      <c r="P7" s="5" t="s">
        <v>11</v>
      </c>
      <c r="R7" s="5" t="s">
        <v>12</v>
      </c>
      <c r="S7" s="5" t="s">
        <v>13</v>
      </c>
      <c r="T7" s="5" t="s">
        <v>14</v>
      </c>
    </row>
    <row r="8" spans="2:21" x14ac:dyDescent="0.25">
      <c r="B8" s="6"/>
      <c r="C8" s="59"/>
      <c r="D8" s="60"/>
      <c r="E8" s="60"/>
      <c r="F8" s="61"/>
      <c r="G8" s="59"/>
      <c r="H8" s="60"/>
      <c r="I8" s="60"/>
      <c r="J8" s="61"/>
      <c r="K8" s="6" t="s">
        <v>15</v>
      </c>
      <c r="L8" s="7"/>
      <c r="N8" s="6" t="s">
        <v>15</v>
      </c>
      <c r="O8" s="6" t="s">
        <v>15</v>
      </c>
      <c r="P8" s="6" t="s">
        <v>15</v>
      </c>
      <c r="R8" s="6" t="s">
        <v>16</v>
      </c>
      <c r="S8" s="6" t="s">
        <v>17</v>
      </c>
      <c r="T8" s="6" t="s">
        <v>18</v>
      </c>
    </row>
    <row r="9" spans="2:21" x14ac:dyDescent="0.25">
      <c r="B9" s="62" t="s">
        <v>19</v>
      </c>
      <c r="C9" s="64" t="s">
        <v>32</v>
      </c>
      <c r="D9" s="64"/>
      <c r="E9" s="64"/>
      <c r="F9" s="64"/>
      <c r="G9" s="64"/>
      <c r="H9" s="64"/>
      <c r="I9" s="64"/>
      <c r="J9" s="64"/>
      <c r="K9" s="8">
        <v>0.74</v>
      </c>
      <c r="L9" s="9"/>
      <c r="N9" s="8">
        <f>K9/2</f>
        <v>0.37</v>
      </c>
      <c r="O9" s="8"/>
      <c r="P9" s="8"/>
      <c r="R9" s="10"/>
      <c r="S9" s="11"/>
      <c r="T9" s="11">
        <f>K9*S9</f>
        <v>0</v>
      </c>
      <c r="U9" s="12">
        <f t="shared" ref="U9:U14" si="0">R9*S9</f>
        <v>0</v>
      </c>
    </row>
    <row r="10" spans="2:21" x14ac:dyDescent="0.25">
      <c r="B10" s="63"/>
      <c r="C10" s="65" t="s">
        <v>33</v>
      </c>
      <c r="D10" s="65"/>
      <c r="E10" s="65"/>
      <c r="F10" s="65"/>
      <c r="G10" s="65"/>
      <c r="H10" s="65"/>
      <c r="I10" s="65"/>
      <c r="J10" s="65"/>
      <c r="K10" s="13">
        <v>0.21</v>
      </c>
      <c r="L10" s="14"/>
      <c r="N10" s="8">
        <f t="shared" ref="N10:N14" si="1">K10/2</f>
        <v>0.105</v>
      </c>
      <c r="O10" s="13"/>
      <c r="P10" s="13"/>
      <c r="R10" s="15"/>
      <c r="S10" s="16"/>
      <c r="T10" s="11"/>
      <c r="U10" s="12">
        <f t="shared" si="0"/>
        <v>0</v>
      </c>
    </row>
    <row r="11" spans="2:21" x14ac:dyDescent="0.25">
      <c r="B11" s="63"/>
      <c r="C11" s="65" t="s">
        <v>34</v>
      </c>
      <c r="D11" s="65"/>
      <c r="E11" s="65"/>
      <c r="F11" s="65"/>
      <c r="G11" s="65"/>
      <c r="H11" s="65"/>
      <c r="I11" s="65"/>
      <c r="J11" s="65"/>
      <c r="K11" s="13">
        <v>0.05</v>
      </c>
      <c r="L11" s="14"/>
      <c r="N11" s="8">
        <f t="shared" si="1"/>
        <v>2.5000000000000001E-2</v>
      </c>
      <c r="O11" s="13"/>
      <c r="P11" s="13"/>
      <c r="R11" s="10"/>
      <c r="S11" s="11"/>
      <c r="T11" s="11"/>
      <c r="U11" s="12">
        <f t="shared" si="0"/>
        <v>0</v>
      </c>
    </row>
    <row r="12" spans="2:21" x14ac:dyDescent="0.25">
      <c r="B12" s="63"/>
      <c r="C12" s="65" t="s">
        <v>38</v>
      </c>
      <c r="D12" s="65"/>
      <c r="E12" s="65"/>
      <c r="F12" s="65"/>
      <c r="G12" s="65"/>
      <c r="H12" s="65"/>
      <c r="I12" s="65"/>
      <c r="J12" s="65"/>
      <c r="K12" s="13">
        <v>2E-3</v>
      </c>
      <c r="L12" s="14"/>
      <c r="N12" s="8">
        <f t="shared" si="1"/>
        <v>1E-3</v>
      </c>
      <c r="O12" s="13"/>
      <c r="P12" s="13"/>
      <c r="R12" s="15"/>
      <c r="S12" s="16"/>
      <c r="T12" s="11"/>
      <c r="U12" s="12">
        <f t="shared" si="0"/>
        <v>0</v>
      </c>
    </row>
    <row r="13" spans="2:21" x14ac:dyDescent="0.25">
      <c r="B13" s="63"/>
      <c r="C13" s="65" t="s">
        <v>44</v>
      </c>
      <c r="D13" s="65"/>
      <c r="E13" s="65"/>
      <c r="F13" s="65"/>
      <c r="G13" s="65"/>
      <c r="H13" s="65"/>
      <c r="I13" s="65"/>
      <c r="J13" s="65"/>
      <c r="K13" s="13">
        <v>2E-3</v>
      </c>
      <c r="L13" s="14"/>
      <c r="N13" s="8">
        <f t="shared" si="1"/>
        <v>1E-3</v>
      </c>
      <c r="O13" s="13"/>
      <c r="P13" s="13"/>
      <c r="R13" s="16"/>
      <c r="S13" s="16"/>
      <c r="T13" s="11"/>
      <c r="U13" s="12">
        <f t="shared" si="0"/>
        <v>0</v>
      </c>
    </row>
    <row r="14" spans="2:21" x14ac:dyDescent="0.25">
      <c r="B14" s="17"/>
      <c r="C14" s="66"/>
      <c r="D14" s="67"/>
      <c r="E14" s="67"/>
      <c r="F14" s="68"/>
      <c r="G14" s="66"/>
      <c r="H14" s="67"/>
      <c r="I14" s="67"/>
      <c r="J14" s="68"/>
      <c r="K14" s="13"/>
      <c r="L14" s="14"/>
      <c r="N14" s="8">
        <f t="shared" si="1"/>
        <v>0</v>
      </c>
      <c r="O14" s="13"/>
      <c r="P14" s="13"/>
      <c r="R14" s="15"/>
      <c r="S14" s="16"/>
      <c r="T14" s="11">
        <f>K14*S14</f>
        <v>0</v>
      </c>
      <c r="U14" s="12">
        <f t="shared" si="0"/>
        <v>0</v>
      </c>
    </row>
    <row r="15" spans="2:21" x14ac:dyDescent="0.25">
      <c r="B15" s="18"/>
      <c r="C15" s="33" t="s">
        <v>35</v>
      </c>
      <c r="D15" s="19"/>
      <c r="E15" s="19"/>
      <c r="F15" s="19"/>
      <c r="G15" s="19"/>
      <c r="H15" s="19"/>
      <c r="I15" s="19"/>
      <c r="J15" s="19"/>
      <c r="K15" s="20"/>
      <c r="L15" s="21"/>
      <c r="N15" s="20"/>
      <c r="O15" s="20"/>
      <c r="P15" s="20"/>
      <c r="R15" s="22"/>
      <c r="S15" s="23"/>
      <c r="T15" s="23"/>
      <c r="U15" s="12"/>
    </row>
    <row r="16" spans="2:21" x14ac:dyDescent="0.25">
      <c r="K16" s="24">
        <f>SUM(K9:K14)</f>
        <v>1.004</v>
      </c>
      <c r="N16" s="24">
        <f>SUM(N9:N14)</f>
        <v>0.502</v>
      </c>
      <c r="O16" s="24">
        <f>SUM(O9:O14)</f>
        <v>0</v>
      </c>
      <c r="P16" s="25">
        <f>SUM(P9:P14)</f>
        <v>0</v>
      </c>
      <c r="T16" s="12">
        <f>SUM(T9:T14)</f>
        <v>0</v>
      </c>
      <c r="U16" s="12">
        <f>SUM(U9:U14)</f>
        <v>0</v>
      </c>
    </row>
    <row r="17" spans="1:20" x14ac:dyDescent="0.25">
      <c r="L17" s="26"/>
      <c r="N17" s="27"/>
      <c r="O17" s="27"/>
      <c r="P17" s="27"/>
    </row>
    <row r="18" spans="1:20" x14ac:dyDescent="0.25">
      <c r="B18" s="28" t="s">
        <v>24</v>
      </c>
    </row>
    <row r="19" spans="1:20" ht="15.75" customHeight="1" x14ac:dyDescent="0.25">
      <c r="B19" s="29">
        <v>1</v>
      </c>
      <c r="C19" s="69" t="s">
        <v>25</v>
      </c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T19" s="24"/>
    </row>
    <row r="20" spans="1:20" ht="15.75" customHeight="1" x14ac:dyDescent="0.25">
      <c r="B20" s="29">
        <v>2</v>
      </c>
      <c r="C20" s="69" t="s">
        <v>26</v>
      </c>
      <c r="D20" s="69"/>
      <c r="E20" s="69"/>
      <c r="F20" s="69"/>
      <c r="G20" s="69"/>
      <c r="H20" s="69"/>
      <c r="I20" s="69"/>
      <c r="J20" s="69"/>
      <c r="K20" s="69"/>
      <c r="L20" s="69"/>
      <c r="M20" s="30"/>
      <c r="N20" s="30"/>
      <c r="O20" s="30"/>
      <c r="P20" s="30"/>
      <c r="T20" s="24"/>
    </row>
    <row r="21" spans="1:20" ht="18.75" customHeight="1" x14ac:dyDescent="0.25">
      <c r="B21" s="29"/>
      <c r="C21" s="70"/>
      <c r="D21" s="70"/>
      <c r="E21" s="70"/>
      <c r="F21" s="70"/>
      <c r="G21" s="70"/>
      <c r="H21" s="70"/>
      <c r="I21" s="70"/>
      <c r="J21" s="70"/>
      <c r="K21" s="70"/>
      <c r="L21" s="70"/>
    </row>
    <row r="22" spans="1:20" ht="18.75" customHeight="1" x14ac:dyDescent="0.25">
      <c r="B22" s="29"/>
      <c r="C22" s="70"/>
      <c r="D22" s="70"/>
      <c r="E22" s="70"/>
      <c r="F22" s="70"/>
      <c r="G22" s="70"/>
      <c r="H22" s="70"/>
      <c r="I22" s="70"/>
      <c r="J22" s="70"/>
      <c r="K22" s="70"/>
      <c r="L22" s="70"/>
    </row>
    <row r="23" spans="1:20" ht="15.75" customHeight="1" x14ac:dyDescent="0.25">
      <c r="B23" s="2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30"/>
      <c r="N23" s="30"/>
      <c r="O23" s="30"/>
      <c r="P23" s="30"/>
      <c r="T23" s="24"/>
    </row>
    <row r="24" spans="1:20" x14ac:dyDescent="0.25"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20" x14ac:dyDescent="0.25">
      <c r="B25" s="28" t="s">
        <v>27</v>
      </c>
      <c r="D25" s="28"/>
      <c r="E25" s="28" t="s">
        <v>28</v>
      </c>
      <c r="H25" s="28" t="s">
        <v>29</v>
      </c>
    </row>
    <row r="26" spans="1:20" x14ac:dyDescent="0.25">
      <c r="B26" s="28"/>
    </row>
    <row r="27" spans="1:20" x14ac:dyDescent="0.25">
      <c r="B27" s="1" t="s">
        <v>30</v>
      </c>
      <c r="E27" s="1" t="s">
        <v>31</v>
      </c>
      <c r="H27" s="1" t="s">
        <v>31</v>
      </c>
    </row>
    <row r="30" spans="1:20" ht="15.75" thickBot="1" x14ac:dyDescent="0.3"/>
    <row r="31" spans="1:20" ht="15.75" thickBot="1" x14ac:dyDescent="0.3">
      <c r="A31" s="1" t="s">
        <v>40</v>
      </c>
      <c r="B31" s="53" t="s">
        <v>1</v>
      </c>
      <c r="C31" s="54"/>
      <c r="D31" s="54"/>
      <c r="E31" s="54"/>
      <c r="F31" s="54"/>
      <c r="G31" s="54"/>
      <c r="H31" s="54"/>
      <c r="I31" s="54"/>
      <c r="J31" s="54"/>
      <c r="K31" s="54"/>
      <c r="L31" s="55"/>
    </row>
    <row r="32" spans="1:20" x14ac:dyDescent="0.25">
      <c r="B32" s="2" t="s">
        <v>4</v>
      </c>
      <c r="C32" s="56" t="s">
        <v>5</v>
      </c>
      <c r="D32" s="57"/>
      <c r="E32" s="57"/>
      <c r="F32" s="58"/>
      <c r="G32" s="56" t="s">
        <v>6</v>
      </c>
      <c r="H32" s="57"/>
      <c r="I32" s="57"/>
      <c r="J32" s="58"/>
      <c r="K32" s="2" t="s">
        <v>7</v>
      </c>
      <c r="L32" s="4" t="s">
        <v>8</v>
      </c>
    </row>
    <row r="33" spans="2:12" x14ac:dyDescent="0.25">
      <c r="B33" s="6"/>
      <c r="C33" s="59"/>
      <c r="D33" s="60"/>
      <c r="E33" s="60"/>
      <c r="F33" s="61"/>
      <c r="G33" s="59"/>
      <c r="H33" s="60"/>
      <c r="I33" s="60"/>
      <c r="J33" s="61"/>
      <c r="K33" s="6" t="s">
        <v>15</v>
      </c>
      <c r="L33" s="7"/>
    </row>
    <row r="34" spans="2:12" x14ac:dyDescent="0.25">
      <c r="B34" s="62" t="s">
        <v>19</v>
      </c>
      <c r="C34" s="64" t="s">
        <v>32</v>
      </c>
      <c r="D34" s="64"/>
      <c r="E34" s="64"/>
      <c r="F34" s="64"/>
      <c r="G34" s="64"/>
      <c r="H34" s="64"/>
      <c r="I34" s="64"/>
      <c r="J34" s="64"/>
      <c r="K34" s="8">
        <v>0.74</v>
      </c>
      <c r="L34" s="9"/>
    </row>
    <row r="35" spans="2:12" x14ac:dyDescent="0.25">
      <c r="B35" s="63"/>
      <c r="C35" s="65" t="s">
        <v>33</v>
      </c>
      <c r="D35" s="65"/>
      <c r="E35" s="65"/>
      <c r="F35" s="65"/>
      <c r="G35" s="65"/>
      <c r="H35" s="65"/>
      <c r="I35" s="65"/>
      <c r="J35" s="65"/>
      <c r="K35" s="13">
        <v>0.21</v>
      </c>
      <c r="L35" s="14"/>
    </row>
    <row r="36" spans="2:12" x14ac:dyDescent="0.25">
      <c r="B36" s="63"/>
      <c r="C36" s="65" t="s">
        <v>34</v>
      </c>
      <c r="D36" s="65"/>
      <c r="E36" s="65"/>
      <c r="F36" s="65"/>
      <c r="G36" s="65"/>
      <c r="H36" s="65"/>
      <c r="I36" s="65"/>
      <c r="J36" s="65"/>
      <c r="K36" s="13">
        <v>0.05</v>
      </c>
      <c r="L36" s="14"/>
    </row>
    <row r="37" spans="2:12" x14ac:dyDescent="0.25">
      <c r="B37" s="63"/>
      <c r="C37" s="65" t="s">
        <v>38</v>
      </c>
      <c r="D37" s="65"/>
      <c r="E37" s="65"/>
      <c r="F37" s="65"/>
      <c r="G37" s="65"/>
      <c r="H37" s="65"/>
      <c r="I37" s="65"/>
      <c r="J37" s="65"/>
      <c r="K37" s="13">
        <v>2E-3</v>
      </c>
      <c r="L37" s="14"/>
    </row>
    <row r="38" spans="2:12" x14ac:dyDescent="0.25">
      <c r="B38" s="63"/>
      <c r="C38" s="65" t="s">
        <v>41</v>
      </c>
      <c r="D38" s="65"/>
      <c r="E38" s="65"/>
      <c r="F38" s="65"/>
      <c r="G38" s="65"/>
      <c r="H38" s="65"/>
      <c r="I38" s="65"/>
      <c r="J38" s="65"/>
      <c r="K38" s="13">
        <v>2E-3</v>
      </c>
      <c r="L38" s="14"/>
    </row>
    <row r="39" spans="2:12" x14ac:dyDescent="0.25">
      <c r="B39" s="17"/>
      <c r="C39" s="66"/>
      <c r="D39" s="67"/>
      <c r="E39" s="67"/>
      <c r="F39" s="68"/>
      <c r="G39" s="66"/>
      <c r="H39" s="67"/>
      <c r="I39" s="67"/>
      <c r="J39" s="68"/>
      <c r="K39" s="13"/>
      <c r="L39" s="14"/>
    </row>
    <row r="40" spans="2:12" x14ac:dyDescent="0.25">
      <c r="B40" s="18"/>
      <c r="C40" s="19" t="s">
        <v>35</v>
      </c>
      <c r="D40" s="19"/>
      <c r="E40" s="19"/>
      <c r="F40" s="19"/>
      <c r="G40" s="19"/>
      <c r="H40" s="19"/>
      <c r="I40" s="19"/>
      <c r="J40" s="19"/>
      <c r="K40" s="20"/>
      <c r="L40" s="21"/>
    </row>
    <row r="41" spans="2:12" x14ac:dyDescent="0.25">
      <c r="K41" s="24">
        <f>SUM(K34:K39)</f>
        <v>1.004</v>
      </c>
    </row>
  </sheetData>
  <mergeCells count="46">
    <mergeCell ref="C39:F39"/>
    <mergeCell ref="G39:J39"/>
    <mergeCell ref="C32:F32"/>
    <mergeCell ref="G32:J32"/>
    <mergeCell ref="C33:F33"/>
    <mergeCell ref="G33:J33"/>
    <mergeCell ref="G36:J36"/>
    <mergeCell ref="C37:F37"/>
    <mergeCell ref="G37:J37"/>
    <mergeCell ref="C38:F38"/>
    <mergeCell ref="G38:J38"/>
    <mergeCell ref="B34:B38"/>
    <mergeCell ref="C34:F34"/>
    <mergeCell ref="G34:J34"/>
    <mergeCell ref="C35:F35"/>
    <mergeCell ref="G35:J35"/>
    <mergeCell ref="C36:F36"/>
    <mergeCell ref="B31:L31"/>
    <mergeCell ref="G11:J11"/>
    <mergeCell ref="C12:F12"/>
    <mergeCell ref="G12:J12"/>
    <mergeCell ref="C13:F13"/>
    <mergeCell ref="G13:J13"/>
    <mergeCell ref="C14:F14"/>
    <mergeCell ref="G14:J14"/>
    <mergeCell ref="C19:P19"/>
    <mergeCell ref="C20:L20"/>
    <mergeCell ref="C21:L21"/>
    <mergeCell ref="C22:L22"/>
    <mergeCell ref="C23:L23"/>
    <mergeCell ref="C7:F7"/>
    <mergeCell ref="G7:J7"/>
    <mergeCell ref="C8:F8"/>
    <mergeCell ref="G8:J8"/>
    <mergeCell ref="B9:B13"/>
    <mergeCell ref="C9:F9"/>
    <mergeCell ref="G9:J9"/>
    <mergeCell ref="C10:F10"/>
    <mergeCell ref="G10:J10"/>
    <mergeCell ref="C11:F11"/>
    <mergeCell ref="R6:T6"/>
    <mergeCell ref="B2:N4"/>
    <mergeCell ref="O2:P4"/>
    <mergeCell ref="B5:N5"/>
    <mergeCell ref="B6:L6"/>
    <mergeCell ref="N6:P6"/>
  </mergeCells>
  <pageMargins left="0.7" right="0.7" top="0.75" bottom="0.75" header="0.3" footer="0.3"/>
  <pageSetup paperSize="9" scale="8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sqref="A1:L11"/>
    </sheetView>
  </sheetViews>
  <sheetFormatPr defaultRowHeight="15" x14ac:dyDescent="0.25"/>
  <cols>
    <col min="1" max="1" width="15.5703125" customWidth="1"/>
  </cols>
  <sheetData>
    <row r="1" spans="1:12" x14ac:dyDescent="0.25">
      <c r="A1" s="21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x14ac:dyDescent="0.25">
      <c r="A2" s="21"/>
      <c r="B2" s="3"/>
      <c r="C2" s="57"/>
      <c r="D2" s="57"/>
      <c r="E2" s="57"/>
      <c r="F2" s="57"/>
      <c r="G2" s="57"/>
      <c r="H2" s="57"/>
      <c r="I2" s="57"/>
      <c r="J2" s="57"/>
      <c r="K2" s="3"/>
      <c r="L2" s="32"/>
    </row>
    <row r="3" spans="1:12" x14ac:dyDescent="0.25">
      <c r="A3" s="21"/>
      <c r="B3" s="3"/>
      <c r="C3" s="57"/>
      <c r="D3" s="57"/>
      <c r="E3" s="57"/>
      <c r="F3" s="57"/>
      <c r="G3" s="57"/>
      <c r="H3" s="57"/>
      <c r="I3" s="57"/>
      <c r="J3" s="57"/>
      <c r="K3" s="3"/>
      <c r="L3" s="32"/>
    </row>
    <row r="4" spans="1:12" x14ac:dyDescent="0.25">
      <c r="A4" s="21"/>
      <c r="B4" s="73"/>
      <c r="C4" s="71"/>
      <c r="D4" s="71"/>
      <c r="E4" s="71"/>
      <c r="F4" s="71"/>
      <c r="G4" s="71"/>
      <c r="H4" s="71"/>
      <c r="I4" s="71"/>
      <c r="J4" s="71"/>
      <c r="K4" s="20"/>
      <c r="L4" s="21"/>
    </row>
    <row r="5" spans="1:12" x14ac:dyDescent="0.25">
      <c r="A5" s="21"/>
      <c r="B5" s="73"/>
      <c r="C5" s="71"/>
      <c r="D5" s="71"/>
      <c r="E5" s="71"/>
      <c r="F5" s="71"/>
      <c r="G5" s="71"/>
      <c r="H5" s="71"/>
      <c r="I5" s="71"/>
      <c r="J5" s="71"/>
      <c r="K5" s="20"/>
      <c r="L5" s="21"/>
    </row>
    <row r="6" spans="1:12" x14ac:dyDescent="0.25">
      <c r="A6" s="21"/>
      <c r="B6" s="73"/>
      <c r="C6" s="71"/>
      <c r="D6" s="71"/>
      <c r="E6" s="71"/>
      <c r="F6" s="71"/>
      <c r="G6" s="71"/>
      <c r="H6" s="71"/>
      <c r="I6" s="71"/>
      <c r="J6" s="71"/>
      <c r="K6" s="20"/>
      <c r="L6" s="21"/>
    </row>
    <row r="7" spans="1:12" x14ac:dyDescent="0.25">
      <c r="A7" s="21"/>
      <c r="B7" s="73"/>
      <c r="C7" s="71"/>
      <c r="D7" s="71"/>
      <c r="E7" s="71"/>
      <c r="F7" s="71"/>
      <c r="G7" s="71"/>
      <c r="H7" s="71"/>
      <c r="I7" s="71"/>
      <c r="J7" s="71"/>
      <c r="K7" s="20"/>
      <c r="L7" s="21"/>
    </row>
    <row r="8" spans="1:12" x14ac:dyDescent="0.25">
      <c r="A8" s="21"/>
      <c r="B8" s="73"/>
      <c r="C8" s="71"/>
      <c r="D8" s="71"/>
      <c r="E8" s="71"/>
      <c r="F8" s="71"/>
      <c r="G8" s="71"/>
      <c r="H8" s="71"/>
      <c r="I8" s="71"/>
      <c r="J8" s="71"/>
      <c r="K8" s="20"/>
      <c r="L8" s="21"/>
    </row>
    <row r="9" spans="1:12" x14ac:dyDescent="0.25">
      <c r="A9" s="21"/>
      <c r="B9" s="18"/>
      <c r="C9" s="71"/>
      <c r="D9" s="71"/>
      <c r="E9" s="71"/>
      <c r="F9" s="71"/>
      <c r="G9" s="71"/>
      <c r="H9" s="71"/>
      <c r="I9" s="71"/>
      <c r="J9" s="71"/>
      <c r="K9" s="20"/>
      <c r="L9" s="21"/>
    </row>
    <row r="10" spans="1:12" x14ac:dyDescent="0.25">
      <c r="A10" s="21"/>
      <c r="B10" s="18"/>
      <c r="C10" s="19"/>
      <c r="D10" s="19"/>
      <c r="E10" s="19"/>
      <c r="F10" s="19"/>
      <c r="G10" s="19"/>
      <c r="H10" s="19"/>
      <c r="I10" s="19"/>
      <c r="J10" s="19"/>
      <c r="K10" s="20"/>
      <c r="L10" s="21"/>
    </row>
    <row r="11" spans="1:12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34"/>
      <c r="L11" s="21"/>
    </row>
    <row r="20" spans="1:12" ht="15.75" thickBot="1" x14ac:dyDescent="0.3"/>
    <row r="21" spans="1:12" ht="15.75" thickBot="1" x14ac:dyDescent="0.3">
      <c r="A21" s="1" t="s">
        <v>40</v>
      </c>
      <c r="B21" s="53" t="s">
        <v>1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</row>
    <row r="22" spans="1:12" x14ac:dyDescent="0.25">
      <c r="A22" s="1"/>
      <c r="B22" s="2" t="s">
        <v>4</v>
      </c>
      <c r="C22" s="56" t="s">
        <v>5</v>
      </c>
      <c r="D22" s="57"/>
      <c r="E22" s="57"/>
      <c r="F22" s="58"/>
      <c r="G22" s="56" t="s">
        <v>6</v>
      </c>
      <c r="H22" s="57"/>
      <c r="I22" s="57"/>
      <c r="J22" s="58"/>
      <c r="K22" s="2" t="s">
        <v>7</v>
      </c>
      <c r="L22" s="4" t="s">
        <v>8</v>
      </c>
    </row>
    <row r="23" spans="1:12" x14ac:dyDescent="0.25">
      <c r="A23" s="1"/>
      <c r="B23" s="6"/>
      <c r="C23" s="59"/>
      <c r="D23" s="60"/>
      <c r="E23" s="60"/>
      <c r="F23" s="61"/>
      <c r="G23" s="59"/>
      <c r="H23" s="60"/>
      <c r="I23" s="60"/>
      <c r="J23" s="61"/>
      <c r="K23" s="6" t="s">
        <v>15</v>
      </c>
      <c r="L23" s="7"/>
    </row>
    <row r="24" spans="1:12" x14ac:dyDescent="0.25">
      <c r="A24" s="1"/>
      <c r="B24" s="62" t="s">
        <v>19</v>
      </c>
      <c r="C24" s="64" t="s">
        <v>32</v>
      </c>
      <c r="D24" s="64"/>
      <c r="E24" s="64"/>
      <c r="F24" s="64"/>
      <c r="G24" s="64"/>
      <c r="H24" s="64"/>
      <c r="I24" s="64"/>
      <c r="J24" s="64"/>
      <c r="K24" s="8">
        <v>0.74</v>
      </c>
      <c r="L24" s="9"/>
    </row>
    <row r="25" spans="1:12" x14ac:dyDescent="0.25">
      <c r="A25" s="1"/>
      <c r="B25" s="63"/>
      <c r="C25" s="65" t="s">
        <v>33</v>
      </c>
      <c r="D25" s="65"/>
      <c r="E25" s="65"/>
      <c r="F25" s="65"/>
      <c r="G25" s="65"/>
      <c r="H25" s="65"/>
      <c r="I25" s="65"/>
      <c r="J25" s="65"/>
      <c r="K25" s="13">
        <v>0.21</v>
      </c>
      <c r="L25" s="14"/>
    </row>
    <row r="26" spans="1:12" x14ac:dyDescent="0.25">
      <c r="A26" s="1"/>
      <c r="B26" s="63"/>
      <c r="C26" s="65" t="s">
        <v>34</v>
      </c>
      <c r="D26" s="65"/>
      <c r="E26" s="65"/>
      <c r="F26" s="65"/>
      <c r="G26" s="65"/>
      <c r="H26" s="65"/>
      <c r="I26" s="65"/>
      <c r="J26" s="65"/>
      <c r="K26" s="13">
        <v>0.05</v>
      </c>
      <c r="L26" s="14"/>
    </row>
    <row r="27" spans="1:12" x14ac:dyDescent="0.25">
      <c r="A27" s="1"/>
      <c r="B27" s="63"/>
      <c r="C27" s="65" t="s">
        <v>38</v>
      </c>
      <c r="D27" s="65"/>
      <c r="E27" s="65"/>
      <c r="F27" s="65"/>
      <c r="G27" s="65"/>
      <c r="H27" s="65"/>
      <c r="I27" s="65"/>
      <c r="J27" s="65"/>
      <c r="K27" s="13">
        <v>2E-3</v>
      </c>
      <c r="L27" s="14"/>
    </row>
    <row r="28" spans="1:12" x14ac:dyDescent="0.25">
      <c r="A28" s="1"/>
      <c r="B28" s="63"/>
      <c r="C28" s="65" t="s">
        <v>41</v>
      </c>
      <c r="D28" s="65"/>
      <c r="E28" s="65"/>
      <c r="F28" s="65"/>
      <c r="G28" s="65"/>
      <c r="H28" s="65"/>
      <c r="I28" s="65"/>
      <c r="J28" s="65"/>
      <c r="K28" s="13">
        <v>2E-3</v>
      </c>
      <c r="L28" s="14"/>
    </row>
    <row r="29" spans="1:12" x14ac:dyDescent="0.25">
      <c r="A29" s="1"/>
      <c r="B29" s="17"/>
      <c r="C29" s="66"/>
      <c r="D29" s="67"/>
      <c r="E29" s="67"/>
      <c r="F29" s="68"/>
      <c r="G29" s="66"/>
      <c r="H29" s="67"/>
      <c r="I29" s="67"/>
      <c r="J29" s="68"/>
      <c r="K29" s="13"/>
      <c r="L29" s="14"/>
    </row>
    <row r="30" spans="1:12" x14ac:dyDescent="0.25">
      <c r="A30" s="1"/>
      <c r="B30" s="18"/>
      <c r="C30" s="19" t="s">
        <v>35</v>
      </c>
      <c r="D30" s="19"/>
      <c r="E30" s="19"/>
      <c r="F30" s="19"/>
      <c r="G30" s="19"/>
      <c r="H30" s="19"/>
      <c r="I30" s="19"/>
      <c r="J30" s="19"/>
      <c r="K30" s="20"/>
      <c r="L30" s="2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4">
        <f>SUM(K24:K29)</f>
        <v>1.004</v>
      </c>
      <c r="L31" s="1"/>
    </row>
  </sheetData>
  <mergeCells count="36">
    <mergeCell ref="B4:B8"/>
    <mergeCell ref="C4:F4"/>
    <mergeCell ref="G4:J4"/>
    <mergeCell ref="C5:F5"/>
    <mergeCell ref="G5:J5"/>
    <mergeCell ref="B1:L1"/>
    <mergeCell ref="C2:F2"/>
    <mergeCell ref="G2:J2"/>
    <mergeCell ref="C3:F3"/>
    <mergeCell ref="G3:J3"/>
    <mergeCell ref="C23:F23"/>
    <mergeCell ref="G23:J23"/>
    <mergeCell ref="C6:F6"/>
    <mergeCell ref="G6:J6"/>
    <mergeCell ref="C7:F7"/>
    <mergeCell ref="G7:J7"/>
    <mergeCell ref="C8:F8"/>
    <mergeCell ref="G8:J8"/>
    <mergeCell ref="C9:F9"/>
    <mergeCell ref="G9:J9"/>
    <mergeCell ref="B21:L21"/>
    <mergeCell ref="C22:F22"/>
    <mergeCell ref="G22:J22"/>
    <mergeCell ref="G28:J28"/>
    <mergeCell ref="C29:F29"/>
    <mergeCell ref="G29:J29"/>
    <mergeCell ref="B24:B28"/>
    <mergeCell ref="C24:F24"/>
    <mergeCell ref="G24:J24"/>
    <mergeCell ref="C25:F25"/>
    <mergeCell ref="G25:J25"/>
    <mergeCell ref="C26:F26"/>
    <mergeCell ref="G26:J26"/>
    <mergeCell ref="C27:F27"/>
    <mergeCell ref="G27:J27"/>
    <mergeCell ref="C28:F28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Loose Powder_MSS</vt:lpstr>
      <vt:lpstr>Loose Powder GMS</vt:lpstr>
      <vt:lpstr>Sheet1</vt:lpstr>
      <vt:lpstr>'Loose Powder GMS'!Print_Area</vt:lpstr>
      <vt:lpstr>'Loose Powder_MSS'!Print_Area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2018-01-09T05:42:06Z</cp:lastPrinted>
  <dcterms:created xsi:type="dcterms:W3CDTF">2018-01-05T08:47:43Z</dcterms:created>
  <dcterms:modified xsi:type="dcterms:W3CDTF">2018-01-11T12:58:24Z</dcterms:modified>
</cp:coreProperties>
</file>