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60" windowWidth="18195" windowHeight="7230"/>
  </bookViews>
  <sheets>
    <sheet name="Anti-Blemish Water" sheetId="1" r:id="rId1"/>
  </sheets>
  <definedNames>
    <definedName name="_xlnm.Print_Area" localSheetId="0">'Anti-Blemish Water'!#REF!</definedName>
  </definedNames>
  <calcPr calcId="144525"/>
</workbook>
</file>

<file path=xl/calcChain.xml><?xml version="1.0" encoding="utf-8"?>
<calcChain xmlns="http://schemas.openxmlformats.org/spreadsheetml/2006/main">
  <c r="P23" i="1" l="1"/>
  <c r="K23" i="1"/>
  <c r="N22" i="1"/>
  <c r="O22" i="1" s="1"/>
  <c r="N21" i="1"/>
  <c r="O21" i="1" s="1"/>
  <c r="N20" i="1"/>
  <c r="O20" i="1" s="1"/>
  <c r="N19" i="1"/>
  <c r="O19" i="1" s="1"/>
  <c r="U18" i="1"/>
  <c r="N18" i="1"/>
  <c r="O18" i="1" s="1"/>
  <c r="N17" i="1"/>
  <c r="O17" i="1" s="1"/>
  <c r="N16" i="1"/>
  <c r="O16" i="1" s="1"/>
  <c r="N15" i="1"/>
  <c r="O15" i="1" s="1"/>
  <c r="U14" i="1"/>
  <c r="N14" i="1"/>
  <c r="O14" i="1" s="1"/>
  <c r="U13" i="1"/>
  <c r="N13" i="1"/>
  <c r="O13" i="1" s="1"/>
  <c r="U12" i="1"/>
  <c r="N12" i="1"/>
  <c r="O12" i="1" s="1"/>
  <c r="U11" i="1"/>
  <c r="N11" i="1"/>
  <c r="O11" i="1" s="1"/>
  <c r="U10" i="1"/>
  <c r="N10" i="1"/>
  <c r="O10" i="1" s="1"/>
  <c r="U9" i="1"/>
  <c r="T9" i="1"/>
  <c r="T23" i="1" s="1"/>
  <c r="N9" i="1"/>
  <c r="U23" i="1" l="1"/>
  <c r="N23" i="1"/>
  <c r="O9" i="1"/>
  <c r="O23" i="1" s="1"/>
</calcChain>
</file>

<file path=xl/sharedStrings.xml><?xml version="1.0" encoding="utf-8"?>
<sst xmlns="http://schemas.openxmlformats.org/spreadsheetml/2006/main" count="51" uniqueCount="47">
  <si>
    <t>Title: Anti-Blemish Water</t>
  </si>
  <si>
    <t xml:space="preserve">Prepared by: 
Date: </t>
  </si>
  <si>
    <t>Formulation Guides(処方ガイド)</t>
  </si>
  <si>
    <t>Trial Attempt試用版の試み</t>
  </si>
  <si>
    <t>Costing</t>
  </si>
  <si>
    <t>Part</t>
  </si>
  <si>
    <t>Trade Name</t>
  </si>
  <si>
    <t>INCI Name</t>
  </si>
  <si>
    <t>Usage</t>
  </si>
  <si>
    <t>Supplier</t>
  </si>
  <si>
    <t>Trial 1</t>
  </si>
  <si>
    <t>Trial 2</t>
  </si>
  <si>
    <t>Trial 3</t>
  </si>
  <si>
    <t>MOQ</t>
  </si>
  <si>
    <t>RM/kg</t>
  </si>
  <si>
    <t>Cost/kg</t>
  </si>
  <si>
    <t>%</t>
  </si>
  <si>
    <t>(Kg)</t>
  </si>
  <si>
    <t>Estimate</t>
  </si>
  <si>
    <t>(RM)</t>
  </si>
  <si>
    <t>A</t>
  </si>
  <si>
    <t>DH2O</t>
  </si>
  <si>
    <t>B</t>
  </si>
  <si>
    <t>C</t>
  </si>
  <si>
    <t>Manufacturer Process/製造プロセス</t>
  </si>
  <si>
    <t>Prepared By:</t>
  </si>
  <si>
    <t>Confirm By:</t>
  </si>
  <si>
    <t>Agree By:</t>
  </si>
  <si>
    <t>(                                )</t>
  </si>
  <si>
    <t>(                                  )</t>
  </si>
  <si>
    <t>Transcutol CG</t>
  </si>
  <si>
    <t>Cytobiol Burdock</t>
  </si>
  <si>
    <t>Cytobiol Iris A</t>
  </si>
  <si>
    <t>Malt Secrets</t>
  </si>
  <si>
    <t>Gatuline Spot Light</t>
  </si>
  <si>
    <t>Phylderm Vegetal</t>
  </si>
  <si>
    <t>Preservatives</t>
  </si>
  <si>
    <t>Jeeplex C-10P</t>
  </si>
  <si>
    <t>Tea Tree Oil</t>
  </si>
  <si>
    <t>Solubilisant Gamma 2429</t>
  </si>
  <si>
    <t>Vegetol Witch Hazel</t>
  </si>
  <si>
    <t xml:space="preserve">Vegetol Aloe Hydro </t>
  </si>
  <si>
    <t>GS PPY</t>
  </si>
  <si>
    <t>Premix Phase A &amp; mix well.</t>
  </si>
  <si>
    <t>Premix Phase B.</t>
  </si>
  <si>
    <t>Add phase C in phase B. Mix well.</t>
  </si>
  <si>
    <t>Add phase B+C into A, mix well.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</si>
</sst>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0" fillId="2" borderId="0" xfId="0" applyFill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5" xfId="0" applyFont="1" applyFill="1" applyBorder="1"/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19" xfId="0" applyFont="1" applyFill="1" applyBorder="1"/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left"/>
    </xf>
    <xf numFmtId="10" fontId="0" fillId="2" borderId="19" xfId="1" applyNumberFormat="1" applyFont="1" applyFill="1" applyBorder="1" applyAlignment="1">
      <alignment horizontal="center"/>
    </xf>
    <xf numFmtId="0" fontId="0" fillId="2" borderId="19" xfId="0" applyFill="1" applyBorder="1"/>
    <xf numFmtId="164" fontId="0" fillId="2" borderId="19" xfId="0" applyNumberFormat="1" applyFill="1" applyBorder="1" applyAlignment="1">
      <alignment horizontal="center"/>
    </xf>
    <xf numFmtId="4" fontId="0" fillId="2" borderId="19" xfId="0" applyNumberFormat="1" applyFill="1" applyBorder="1" applyAlignment="1">
      <alignment horizontal="center"/>
    </xf>
    <xf numFmtId="4" fontId="0" fillId="2" borderId="0" xfId="0" applyNumberFormat="1" applyFill="1"/>
    <xf numFmtId="0" fontId="0" fillId="2" borderId="15" xfId="0" applyFill="1" applyBorder="1" applyAlignment="1">
      <alignment horizontal="center" vertical="center"/>
    </xf>
    <xf numFmtId="0" fontId="0" fillId="2" borderId="23" xfId="0" applyFill="1" applyBorder="1" applyAlignment="1">
      <alignment horizontal="left"/>
    </xf>
    <xf numFmtId="10" fontId="0" fillId="2" borderId="23" xfId="1" applyNumberFormat="1" applyFont="1" applyFill="1" applyBorder="1" applyAlignment="1">
      <alignment horizontal="center"/>
    </xf>
    <xf numFmtId="0" fontId="0" fillId="2" borderId="23" xfId="0" applyFill="1" applyBorder="1"/>
    <xf numFmtId="164" fontId="0" fillId="2" borderId="23" xfId="0" applyNumberFormat="1" applyFill="1" applyBorder="1" applyAlignment="1">
      <alignment horizontal="center"/>
    </xf>
    <xf numFmtId="4" fontId="0" fillId="2" borderId="23" xfId="0" applyNumberFormat="1" applyFill="1" applyBorder="1" applyAlignment="1">
      <alignment horizontal="center"/>
    </xf>
    <xf numFmtId="0" fontId="0" fillId="2" borderId="19" xfId="0" applyFill="1" applyBorder="1" applyAlignment="1">
      <alignment horizontal="center" vertical="center"/>
    </xf>
    <xf numFmtId="0" fontId="0" fillId="2" borderId="14" xfId="0" applyFont="1" applyFill="1" applyBorder="1" applyAlignment="1">
      <alignment horizontal="left"/>
    </xf>
    <xf numFmtId="0" fontId="0" fillId="2" borderId="12" xfId="0" applyFont="1" applyFill="1" applyBorder="1" applyAlignment="1">
      <alignment horizontal="left"/>
    </xf>
    <xf numFmtId="0" fontId="0" fillId="2" borderId="13" xfId="0" applyFont="1" applyFill="1" applyBorder="1" applyAlignment="1">
      <alignment horizontal="left"/>
    </xf>
    <xf numFmtId="0" fontId="0" fillId="2" borderId="23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9" fontId="0" fillId="2" borderId="0" xfId="1" applyFont="1" applyFill="1"/>
    <xf numFmtId="9" fontId="0" fillId="3" borderId="0" xfId="1" applyFont="1" applyFill="1"/>
    <xf numFmtId="0" fontId="5" fillId="2" borderId="0" xfId="0" applyFont="1" applyFill="1" applyBorder="1"/>
    <xf numFmtId="14" fontId="4" fillId="2" borderId="0" xfId="0" applyNumberFormat="1" applyFont="1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left" wrapText="1"/>
    </xf>
    <xf numFmtId="0" fontId="0" fillId="2" borderId="0" xfId="0" applyFill="1" applyAlignment="1">
      <alignment horizontal="center" wrapText="1"/>
    </xf>
    <xf numFmtId="0" fontId="0" fillId="0" borderId="12" xfId="0" applyFont="1" applyFill="1" applyBorder="1" applyAlignment="1">
      <alignment horizontal="left"/>
    </xf>
    <xf numFmtId="0" fontId="0" fillId="0" borderId="13" xfId="0" applyFont="1" applyFill="1" applyBorder="1" applyAlignment="1">
      <alignment horizontal="left"/>
    </xf>
    <xf numFmtId="0" fontId="0" fillId="0" borderId="14" xfId="0" applyFont="1" applyFill="1" applyBorder="1" applyAlignment="1">
      <alignment horizontal="left"/>
    </xf>
    <xf numFmtId="0" fontId="0" fillId="2" borderId="19" xfId="0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34"/>
  <sheetViews>
    <sheetView tabSelected="1" zoomScale="85" zoomScaleNormal="85" workbookViewId="0">
      <selection activeCell="L19" sqref="L19"/>
    </sheetView>
  </sheetViews>
  <sheetFormatPr defaultRowHeight="15" x14ac:dyDescent="0.25"/>
  <cols>
    <col min="1" max="1" width="16.140625" style="1" customWidth="1"/>
    <col min="2" max="6" width="9.140625" style="1"/>
    <col min="7" max="9" width="9.140625" style="1" hidden="1" customWidth="1"/>
    <col min="10" max="10" width="14.28515625" style="1" hidden="1" customWidth="1"/>
    <col min="11" max="12" width="9.140625" style="1" customWidth="1"/>
    <col min="13" max="13" width="3.140625" style="1" customWidth="1"/>
    <col min="14" max="15" width="9.140625" style="1" customWidth="1"/>
    <col min="16" max="16" width="10.140625" style="1" customWidth="1"/>
    <col min="17" max="17" width="9.140625" style="1" customWidth="1"/>
    <col min="18" max="18" width="13.7109375" style="1" customWidth="1"/>
    <col min="19" max="16384" width="9.140625" style="1"/>
  </cols>
  <sheetData>
    <row r="1" spans="2:21" ht="15.75" thickBot="1" x14ac:dyDescent="0.3"/>
    <row r="2" spans="2:21" ht="15" customHeight="1" x14ac:dyDescent="0.25"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5" t="s">
        <v>1</v>
      </c>
      <c r="P2" s="6"/>
    </row>
    <row r="3" spans="2:21" ht="15" customHeight="1" x14ac:dyDescent="0.25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9"/>
      <c r="O3" s="10"/>
      <c r="P3" s="11"/>
    </row>
    <row r="4" spans="2:21" ht="15.75" customHeight="1" thickBot="1" x14ac:dyDescent="0.3">
      <c r="B4" s="12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  <c r="P4" s="16"/>
    </row>
    <row r="5" spans="2:21" ht="21.75" thickBot="1" x14ac:dyDescent="0.3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2:21" ht="15.75" thickBot="1" x14ac:dyDescent="0.3">
      <c r="B6" s="17" t="s">
        <v>2</v>
      </c>
      <c r="C6" s="18"/>
      <c r="D6" s="18"/>
      <c r="E6" s="18"/>
      <c r="F6" s="18"/>
      <c r="G6" s="18"/>
      <c r="H6" s="18"/>
      <c r="I6" s="18"/>
      <c r="J6" s="18"/>
      <c r="K6" s="18"/>
      <c r="L6" s="19"/>
      <c r="N6" s="20" t="s">
        <v>3</v>
      </c>
      <c r="O6" s="21"/>
      <c r="P6" s="22"/>
      <c r="R6" s="20" t="s">
        <v>4</v>
      </c>
      <c r="S6" s="21"/>
      <c r="T6" s="22"/>
    </row>
    <row r="7" spans="2:21" x14ac:dyDescent="0.25">
      <c r="B7" s="23" t="s">
        <v>5</v>
      </c>
      <c r="C7" s="24" t="s">
        <v>6</v>
      </c>
      <c r="D7" s="25"/>
      <c r="E7" s="25"/>
      <c r="F7" s="26"/>
      <c r="G7" s="24" t="s">
        <v>7</v>
      </c>
      <c r="H7" s="25"/>
      <c r="I7" s="25"/>
      <c r="J7" s="26"/>
      <c r="K7" s="23" t="s">
        <v>8</v>
      </c>
      <c r="L7" s="27" t="s">
        <v>9</v>
      </c>
      <c r="N7" s="28" t="s">
        <v>10</v>
      </c>
      <c r="O7" s="28" t="s">
        <v>11</v>
      </c>
      <c r="P7" s="28" t="s">
        <v>12</v>
      </c>
      <c r="R7" s="28" t="s">
        <v>13</v>
      </c>
      <c r="S7" s="28" t="s">
        <v>14</v>
      </c>
      <c r="T7" s="28" t="s">
        <v>15</v>
      </c>
    </row>
    <row r="8" spans="2:21" x14ac:dyDescent="0.25">
      <c r="B8" s="29"/>
      <c r="C8" s="30"/>
      <c r="D8" s="31"/>
      <c r="E8" s="31"/>
      <c r="F8" s="32"/>
      <c r="G8" s="30"/>
      <c r="H8" s="31"/>
      <c r="I8" s="31"/>
      <c r="J8" s="32"/>
      <c r="K8" s="29" t="s">
        <v>16</v>
      </c>
      <c r="L8" s="33"/>
      <c r="N8" s="29" t="s">
        <v>16</v>
      </c>
      <c r="O8" s="29" t="s">
        <v>16</v>
      </c>
      <c r="P8" s="29" t="s">
        <v>16</v>
      </c>
      <c r="R8" s="29" t="s">
        <v>17</v>
      </c>
      <c r="S8" s="29" t="s">
        <v>18</v>
      </c>
      <c r="T8" s="29" t="s">
        <v>19</v>
      </c>
    </row>
    <row r="9" spans="2:21" x14ac:dyDescent="0.25">
      <c r="B9" s="34" t="s">
        <v>20</v>
      </c>
      <c r="C9" s="42" t="s">
        <v>30</v>
      </c>
      <c r="D9" s="42"/>
      <c r="E9" s="42"/>
      <c r="F9" s="42"/>
      <c r="G9" s="35"/>
      <c r="H9" s="35"/>
      <c r="I9" s="35"/>
      <c r="J9" s="35"/>
      <c r="K9" s="43">
        <v>0.2</v>
      </c>
      <c r="L9" s="37"/>
      <c r="N9" s="36">
        <f>K9/2</f>
        <v>0.1</v>
      </c>
      <c r="O9" s="36">
        <f>N9/2</f>
        <v>0.05</v>
      </c>
      <c r="P9" s="36"/>
      <c r="R9" s="38"/>
      <c r="S9" s="39"/>
      <c r="T9" s="39">
        <f>K9*S9</f>
        <v>0</v>
      </c>
      <c r="U9" s="40">
        <f t="shared" ref="U9:U18" si="0">R9*S9</f>
        <v>0</v>
      </c>
    </row>
    <row r="10" spans="2:21" x14ac:dyDescent="0.25">
      <c r="B10" s="41"/>
      <c r="C10" s="42" t="s">
        <v>31</v>
      </c>
      <c r="D10" s="42"/>
      <c r="E10" s="42"/>
      <c r="F10" s="42"/>
      <c r="G10" s="42"/>
      <c r="H10" s="42"/>
      <c r="I10" s="42"/>
      <c r="J10" s="42"/>
      <c r="K10" s="43">
        <v>0.05</v>
      </c>
      <c r="L10" s="44"/>
      <c r="N10" s="36">
        <f t="shared" ref="N10:N22" si="1">K10/2</f>
        <v>2.5000000000000001E-2</v>
      </c>
      <c r="O10" s="36">
        <f t="shared" ref="O10:O22" si="2">N10/2</f>
        <v>1.2500000000000001E-2</v>
      </c>
      <c r="P10" s="43"/>
      <c r="R10" s="45"/>
      <c r="S10" s="46"/>
      <c r="T10" s="39"/>
      <c r="U10" s="40">
        <f t="shared" si="0"/>
        <v>0</v>
      </c>
    </row>
    <row r="11" spans="2:21" x14ac:dyDescent="0.25">
      <c r="B11" s="41"/>
      <c r="C11" s="42" t="s">
        <v>32</v>
      </c>
      <c r="D11" s="42"/>
      <c r="E11" s="42"/>
      <c r="F11" s="42"/>
      <c r="G11" s="42"/>
      <c r="H11" s="42"/>
      <c r="I11" s="42"/>
      <c r="J11" s="42"/>
      <c r="K11" s="43">
        <v>0.05</v>
      </c>
      <c r="L11" s="44"/>
      <c r="N11" s="36">
        <f t="shared" si="1"/>
        <v>2.5000000000000001E-2</v>
      </c>
      <c r="O11" s="36">
        <f t="shared" si="2"/>
        <v>1.2500000000000001E-2</v>
      </c>
      <c r="P11" s="43"/>
      <c r="R11" s="38"/>
      <c r="S11" s="39"/>
      <c r="T11" s="39"/>
      <c r="U11" s="40">
        <f t="shared" si="0"/>
        <v>0</v>
      </c>
    </row>
    <row r="12" spans="2:21" x14ac:dyDescent="0.25">
      <c r="B12" s="41"/>
      <c r="C12" s="68" t="s">
        <v>42</v>
      </c>
      <c r="D12" s="69"/>
      <c r="E12" s="69"/>
      <c r="F12" s="70"/>
      <c r="G12" s="42"/>
      <c r="H12" s="42"/>
      <c r="I12" s="42"/>
      <c r="J12" s="42"/>
      <c r="K12" s="43">
        <v>1.4999999999999999E-2</v>
      </c>
      <c r="L12" s="44"/>
      <c r="N12" s="36">
        <f t="shared" si="1"/>
        <v>7.4999999999999997E-3</v>
      </c>
      <c r="O12" s="36">
        <f t="shared" si="2"/>
        <v>3.7499999999999999E-3</v>
      </c>
      <c r="P12" s="43"/>
      <c r="R12" s="45"/>
      <c r="S12" s="46"/>
      <c r="T12" s="39"/>
      <c r="U12" s="40">
        <f t="shared" si="0"/>
        <v>0</v>
      </c>
    </row>
    <row r="13" spans="2:21" x14ac:dyDescent="0.25">
      <c r="B13" s="41"/>
      <c r="C13" s="49" t="s">
        <v>34</v>
      </c>
      <c r="D13" s="50"/>
      <c r="E13" s="50"/>
      <c r="F13" s="48"/>
      <c r="G13" s="42"/>
      <c r="H13" s="42"/>
      <c r="I13" s="42"/>
      <c r="J13" s="42"/>
      <c r="K13" s="43">
        <v>0.02</v>
      </c>
      <c r="L13" s="44"/>
      <c r="N13" s="36">
        <f t="shared" si="1"/>
        <v>0.01</v>
      </c>
      <c r="O13" s="36">
        <f t="shared" si="2"/>
        <v>5.0000000000000001E-3</v>
      </c>
      <c r="P13" s="43"/>
      <c r="R13" s="46"/>
      <c r="S13" s="46"/>
      <c r="T13" s="39"/>
      <c r="U13" s="40">
        <f t="shared" si="0"/>
        <v>0</v>
      </c>
    </row>
    <row r="14" spans="2:21" x14ac:dyDescent="0.25">
      <c r="B14" s="41"/>
      <c r="C14" s="49" t="s">
        <v>40</v>
      </c>
      <c r="D14" s="50"/>
      <c r="E14" s="50"/>
      <c r="F14" s="48"/>
      <c r="G14" s="42"/>
      <c r="H14" s="42"/>
      <c r="I14" s="42"/>
      <c r="J14" s="42"/>
      <c r="K14" s="43">
        <v>0.05</v>
      </c>
      <c r="L14" s="44"/>
      <c r="N14" s="36">
        <f t="shared" si="1"/>
        <v>2.5000000000000001E-2</v>
      </c>
      <c r="O14" s="36">
        <f t="shared" si="2"/>
        <v>1.2500000000000001E-2</v>
      </c>
      <c r="P14" s="43"/>
      <c r="R14" s="45"/>
      <c r="S14" s="46"/>
      <c r="T14" s="39"/>
      <c r="U14" s="40">
        <f t="shared" si="0"/>
        <v>0</v>
      </c>
    </row>
    <row r="15" spans="2:21" x14ac:dyDescent="0.25">
      <c r="B15" s="41"/>
      <c r="C15" s="49" t="s">
        <v>41</v>
      </c>
      <c r="D15" s="50"/>
      <c r="E15" s="50"/>
      <c r="F15" s="48"/>
      <c r="G15" s="51"/>
      <c r="H15" s="51"/>
      <c r="I15" s="51"/>
      <c r="J15" s="51"/>
      <c r="K15" s="43">
        <v>0.03</v>
      </c>
      <c r="L15" s="44"/>
      <c r="N15" s="36">
        <f t="shared" si="1"/>
        <v>1.4999999999999999E-2</v>
      </c>
      <c r="O15" s="36">
        <f t="shared" si="2"/>
        <v>7.4999999999999997E-3</v>
      </c>
      <c r="P15" s="43"/>
      <c r="R15" s="45"/>
      <c r="S15" s="46"/>
      <c r="T15" s="39"/>
      <c r="U15" s="40"/>
    </row>
    <row r="16" spans="2:21" x14ac:dyDescent="0.25">
      <c r="B16" s="41"/>
      <c r="C16" s="42" t="s">
        <v>35</v>
      </c>
      <c r="D16" s="42"/>
      <c r="E16" s="42"/>
      <c r="F16" s="42"/>
      <c r="G16" s="51"/>
      <c r="H16" s="51"/>
      <c r="I16" s="51"/>
      <c r="J16" s="51"/>
      <c r="K16" s="43">
        <v>0.03</v>
      </c>
      <c r="L16" s="44"/>
      <c r="N16" s="36">
        <f t="shared" si="1"/>
        <v>1.4999999999999999E-2</v>
      </c>
      <c r="O16" s="36">
        <f t="shared" si="2"/>
        <v>7.4999999999999997E-3</v>
      </c>
      <c r="P16" s="43"/>
      <c r="R16" s="45"/>
      <c r="S16" s="46"/>
      <c r="T16" s="39"/>
      <c r="U16" s="40"/>
    </row>
    <row r="17" spans="2:21" x14ac:dyDescent="0.25">
      <c r="B17" s="41"/>
      <c r="C17" s="52" t="s">
        <v>37</v>
      </c>
      <c r="D17" s="53"/>
      <c r="E17" s="53"/>
      <c r="F17" s="54"/>
      <c r="G17" s="51"/>
      <c r="H17" s="51"/>
      <c r="I17" s="51"/>
      <c r="J17" s="51"/>
      <c r="K17" s="43">
        <v>0.02</v>
      </c>
      <c r="L17" s="44"/>
      <c r="N17" s="36">
        <f t="shared" si="1"/>
        <v>0.01</v>
      </c>
      <c r="O17" s="36">
        <f t="shared" si="2"/>
        <v>5.0000000000000001E-3</v>
      </c>
      <c r="P17" s="43"/>
      <c r="R17" s="45"/>
      <c r="S17" s="46"/>
      <c r="T17" s="39"/>
      <c r="U17" s="40"/>
    </row>
    <row r="18" spans="2:21" x14ac:dyDescent="0.25">
      <c r="B18" s="41"/>
      <c r="C18" s="52" t="s">
        <v>33</v>
      </c>
      <c r="D18" s="53"/>
      <c r="E18" s="53"/>
      <c r="F18" s="54"/>
      <c r="G18" s="42"/>
      <c r="H18" s="42"/>
      <c r="I18" s="42"/>
      <c r="J18" s="42"/>
      <c r="K18" s="43">
        <v>0.01</v>
      </c>
      <c r="L18" s="44"/>
      <c r="N18" s="36">
        <f t="shared" si="1"/>
        <v>5.0000000000000001E-3</v>
      </c>
      <c r="O18" s="36">
        <f t="shared" si="2"/>
        <v>2.5000000000000001E-3</v>
      </c>
      <c r="P18" s="43"/>
      <c r="R18" s="45"/>
      <c r="S18" s="46"/>
      <c r="T18" s="39"/>
      <c r="U18" s="40">
        <f t="shared" si="0"/>
        <v>0</v>
      </c>
    </row>
    <row r="19" spans="2:21" x14ac:dyDescent="0.25">
      <c r="B19" s="47"/>
      <c r="C19" s="52" t="s">
        <v>36</v>
      </c>
      <c r="D19" s="53"/>
      <c r="E19" s="53"/>
      <c r="F19" s="54"/>
      <c r="G19" s="55"/>
      <c r="H19" s="56"/>
      <c r="I19" s="56"/>
      <c r="J19" s="57"/>
      <c r="K19" s="43">
        <v>1.0999999999999999E-2</v>
      </c>
      <c r="L19" s="44"/>
      <c r="N19" s="36">
        <f t="shared" si="1"/>
        <v>5.4999999999999997E-3</v>
      </c>
      <c r="O19" s="36">
        <f t="shared" si="2"/>
        <v>2.7499999999999998E-3</v>
      </c>
      <c r="P19" s="43"/>
      <c r="R19" s="45"/>
      <c r="S19" s="46"/>
      <c r="T19" s="39"/>
      <c r="U19" s="40"/>
    </row>
    <row r="20" spans="2:21" x14ac:dyDescent="0.25">
      <c r="B20" s="34" t="s">
        <v>22</v>
      </c>
      <c r="C20" s="52" t="s">
        <v>38</v>
      </c>
      <c r="D20" s="53"/>
      <c r="E20" s="53"/>
      <c r="F20" s="54"/>
      <c r="G20" s="55"/>
      <c r="H20" s="56"/>
      <c r="I20" s="56"/>
      <c r="J20" s="57"/>
      <c r="K20" s="43">
        <v>5.0000000000000001E-3</v>
      </c>
      <c r="L20" s="44"/>
      <c r="N20" s="36">
        <f t="shared" si="1"/>
        <v>2.5000000000000001E-3</v>
      </c>
      <c r="O20" s="36">
        <f t="shared" si="2"/>
        <v>1.25E-3</v>
      </c>
      <c r="P20" s="43"/>
      <c r="R20" s="45"/>
      <c r="S20" s="46"/>
      <c r="T20" s="39"/>
      <c r="U20" s="40"/>
    </row>
    <row r="21" spans="2:21" x14ac:dyDescent="0.25">
      <c r="B21" s="47"/>
      <c r="C21" s="52" t="s">
        <v>39</v>
      </c>
      <c r="D21" s="53"/>
      <c r="E21" s="53"/>
      <c r="F21" s="54"/>
      <c r="G21" s="55"/>
      <c r="H21" s="56"/>
      <c r="I21" s="56"/>
      <c r="J21" s="57"/>
      <c r="K21" s="43">
        <v>0.01</v>
      </c>
      <c r="L21" s="44"/>
      <c r="N21" s="36">
        <f t="shared" si="1"/>
        <v>5.0000000000000001E-3</v>
      </c>
      <c r="O21" s="36">
        <f t="shared" si="2"/>
        <v>2.5000000000000001E-3</v>
      </c>
      <c r="P21" s="43"/>
      <c r="R21" s="45"/>
      <c r="S21" s="46"/>
      <c r="T21" s="39"/>
      <c r="U21" s="40"/>
    </row>
    <row r="22" spans="2:21" x14ac:dyDescent="0.25">
      <c r="B22" s="71" t="s">
        <v>23</v>
      </c>
      <c r="C22" s="35" t="s">
        <v>21</v>
      </c>
      <c r="D22" s="35"/>
      <c r="E22" s="35"/>
      <c r="F22" s="35"/>
      <c r="G22" s="55"/>
      <c r="H22" s="56"/>
      <c r="I22" s="56"/>
      <c r="J22" s="57"/>
      <c r="K22" s="43">
        <v>0.5</v>
      </c>
      <c r="L22" s="44"/>
      <c r="N22" s="36">
        <f t="shared" si="1"/>
        <v>0.25</v>
      </c>
      <c r="O22" s="36">
        <f t="shared" si="2"/>
        <v>0.125</v>
      </c>
      <c r="P22" s="43"/>
      <c r="R22" s="45"/>
      <c r="S22" s="46"/>
      <c r="T22" s="39"/>
      <c r="U22" s="40"/>
    </row>
    <row r="23" spans="2:21" x14ac:dyDescent="0.25">
      <c r="K23" s="58">
        <f>SUM(K9:K22)</f>
        <v>1.0010000000000001</v>
      </c>
      <c r="N23" s="58">
        <f>SUM(N9:N22)</f>
        <v>0.50050000000000006</v>
      </c>
      <c r="O23" s="58">
        <f>SUM(O9:O22)</f>
        <v>0.25025000000000003</v>
      </c>
      <c r="P23" s="59">
        <f>SUM(P9:P22)</f>
        <v>0</v>
      </c>
      <c r="T23" s="40">
        <f>SUM(T9:T22)</f>
        <v>0</v>
      </c>
      <c r="U23" s="40">
        <f>SUM(U9:U22)</f>
        <v>0</v>
      </c>
    </row>
    <row r="24" spans="2:21" x14ac:dyDescent="0.25">
      <c r="L24" s="60"/>
      <c r="N24" s="61"/>
      <c r="O24" s="61"/>
      <c r="P24" s="61"/>
    </row>
    <row r="25" spans="2:21" x14ac:dyDescent="0.25">
      <c r="B25" s="62" t="s">
        <v>24</v>
      </c>
    </row>
    <row r="26" spans="2:21" ht="15.75" customHeight="1" x14ac:dyDescent="0.25">
      <c r="B26" s="63">
        <v>1</v>
      </c>
      <c r="C26" s="64" t="s">
        <v>43</v>
      </c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T26" s="58"/>
    </row>
    <row r="27" spans="2:21" ht="15.75" customHeight="1" x14ac:dyDescent="0.25">
      <c r="B27" s="63">
        <v>2</v>
      </c>
      <c r="C27" s="64" t="s">
        <v>44</v>
      </c>
      <c r="D27" s="64"/>
      <c r="E27" s="64"/>
      <c r="F27" s="64"/>
      <c r="G27" s="64"/>
      <c r="H27" s="64"/>
      <c r="I27" s="64"/>
      <c r="J27" s="64"/>
      <c r="K27" s="64"/>
      <c r="L27" s="64"/>
      <c r="M27" s="65"/>
      <c r="N27" s="65"/>
      <c r="O27" s="65"/>
      <c r="P27" s="65"/>
      <c r="T27" s="58"/>
    </row>
    <row r="28" spans="2:21" ht="18.75" customHeight="1" x14ac:dyDescent="0.25">
      <c r="B28" s="63">
        <v>3</v>
      </c>
      <c r="C28" s="66" t="s">
        <v>45</v>
      </c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</row>
    <row r="29" spans="2:21" ht="18.75" customHeight="1" x14ac:dyDescent="0.25">
      <c r="B29" s="63">
        <v>4</v>
      </c>
      <c r="C29" s="66" t="s">
        <v>46</v>
      </c>
      <c r="D29" s="66"/>
      <c r="E29" s="66"/>
      <c r="F29" s="66"/>
      <c r="G29" s="66"/>
      <c r="H29" s="66"/>
      <c r="I29" s="66"/>
      <c r="J29" s="66"/>
      <c r="K29" s="66"/>
      <c r="L29" s="66"/>
    </row>
    <row r="30" spans="2:21" ht="15.75" customHeight="1" x14ac:dyDescent="0.25">
      <c r="B30" s="63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5"/>
      <c r="N30" s="65"/>
      <c r="O30" s="65"/>
      <c r="P30" s="65"/>
      <c r="T30" s="58"/>
    </row>
    <row r="31" spans="2:21" x14ac:dyDescent="0.25">
      <c r="C31" s="67"/>
      <c r="D31" s="67"/>
      <c r="E31" s="67"/>
      <c r="F31" s="67"/>
      <c r="G31" s="67"/>
      <c r="H31" s="67"/>
      <c r="I31" s="67"/>
      <c r="J31" s="67"/>
      <c r="K31" s="67"/>
      <c r="L31" s="67"/>
    </row>
    <row r="32" spans="2:21" x14ac:dyDescent="0.25">
      <c r="B32" s="62" t="s">
        <v>25</v>
      </c>
      <c r="D32" s="62"/>
      <c r="E32" s="62" t="s">
        <v>26</v>
      </c>
      <c r="H32" s="62" t="s">
        <v>27</v>
      </c>
    </row>
    <row r="33" spans="2:8" x14ac:dyDescent="0.25">
      <c r="B33" s="62"/>
    </row>
    <row r="34" spans="2:8" x14ac:dyDescent="0.25">
      <c r="B34" s="1" t="s">
        <v>28</v>
      </c>
      <c r="E34" s="1" t="s">
        <v>29</v>
      </c>
      <c r="H34" s="1" t="s">
        <v>29</v>
      </c>
    </row>
  </sheetData>
  <mergeCells count="38">
    <mergeCell ref="B9:B19"/>
    <mergeCell ref="B20:B21"/>
    <mergeCell ref="C26:P26"/>
    <mergeCell ref="C27:L27"/>
    <mergeCell ref="C28:P28"/>
    <mergeCell ref="C29:L29"/>
    <mergeCell ref="C30:L30"/>
    <mergeCell ref="C17:F17"/>
    <mergeCell ref="C18:F18"/>
    <mergeCell ref="G18:J18"/>
    <mergeCell ref="C19:F19"/>
    <mergeCell ref="C20:F20"/>
    <mergeCell ref="C21:F21"/>
    <mergeCell ref="C22:F22"/>
    <mergeCell ref="G11:J11"/>
    <mergeCell ref="C12:F12"/>
    <mergeCell ref="G12:J12"/>
    <mergeCell ref="C13:F13"/>
    <mergeCell ref="G13:J13"/>
    <mergeCell ref="C14:F14"/>
    <mergeCell ref="G14:J14"/>
    <mergeCell ref="C15:F15"/>
    <mergeCell ref="C16:F16"/>
    <mergeCell ref="C7:F7"/>
    <mergeCell ref="G7:J7"/>
    <mergeCell ref="C8:F8"/>
    <mergeCell ref="G8:J8"/>
    <mergeCell ref="C9:F9"/>
    <mergeCell ref="G9:J9"/>
    <mergeCell ref="C10:F10"/>
    <mergeCell ref="G10:J10"/>
    <mergeCell ref="C11:F11"/>
    <mergeCell ref="B2:N4"/>
    <mergeCell ref="O2:P4"/>
    <mergeCell ref="B5:N5"/>
    <mergeCell ref="B6:L6"/>
    <mergeCell ref="N6:P6"/>
    <mergeCell ref="R6:T6"/>
  </mergeCells>
  <pageMargins left="0.7" right="0.7" top="0.75" bottom="0.75" header="0.3" footer="0.3"/>
  <pageSetup paperSize="9" scale="2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Anti-Blemish Water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2018-03-07T02:49:53Z</dcterms:created>
  <dcterms:modified xsi:type="dcterms:W3CDTF">2018-03-07T02:56:07Z</dcterms:modified>
</cp:coreProperties>
</file>