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7425"/>
  </bookViews>
  <sheets>
    <sheet name="Ample Effect" sheetId="1" r:id="rId1"/>
  </sheets>
  <definedNames>
    <definedName name="_xlnm.Print_Area" localSheetId="0">'Ample Effect'!$A$35:$P$45</definedName>
  </definedNames>
  <calcPr calcId="144525"/>
</workbook>
</file>

<file path=xl/calcChain.xml><?xml version="1.0" encoding="utf-8"?>
<calcChain xmlns="http://schemas.openxmlformats.org/spreadsheetml/2006/main">
  <c r="O42" i="1" l="1"/>
  <c r="N21" i="1" l="1"/>
  <c r="T21" i="1"/>
  <c r="N14" i="1"/>
  <c r="T14" i="1"/>
  <c r="L42" i="1"/>
  <c r="F42" i="1"/>
  <c r="M42" i="1"/>
  <c r="N42" i="1"/>
  <c r="K42" i="1"/>
  <c r="E42" i="1"/>
  <c r="D42" i="1"/>
  <c r="C42" i="1"/>
  <c r="B42" i="1"/>
  <c r="P23" i="1"/>
  <c r="O23" i="1"/>
  <c r="K23" i="1"/>
  <c r="N22" i="1"/>
  <c r="T20" i="1"/>
  <c r="N20" i="1"/>
  <c r="U19" i="1"/>
  <c r="T19" i="1"/>
  <c r="N19" i="1"/>
  <c r="U18" i="1"/>
  <c r="T18" i="1"/>
  <c r="N18" i="1"/>
  <c r="U17" i="1"/>
  <c r="T17" i="1"/>
  <c r="N17" i="1"/>
  <c r="U16" i="1"/>
  <c r="T16" i="1"/>
  <c r="N16" i="1"/>
  <c r="U15" i="1"/>
  <c r="T15" i="1"/>
  <c r="N15" i="1"/>
  <c r="U13" i="1"/>
  <c r="T13" i="1"/>
  <c r="N13" i="1"/>
  <c r="U12" i="1"/>
  <c r="T12" i="1"/>
  <c r="N12" i="1"/>
  <c r="U11" i="1"/>
  <c r="T11" i="1"/>
  <c r="N11" i="1"/>
  <c r="U10" i="1"/>
  <c r="T10" i="1"/>
  <c r="N10" i="1"/>
  <c r="U9" i="1"/>
  <c r="T9" i="1"/>
  <c r="N9" i="1"/>
  <c r="U23" i="1" l="1"/>
  <c r="T23" i="1"/>
  <c r="N23" i="1"/>
</calcChain>
</file>

<file path=xl/sharedStrings.xml><?xml version="1.0" encoding="utf-8"?>
<sst xmlns="http://schemas.openxmlformats.org/spreadsheetml/2006/main" count="69" uniqueCount="55">
  <si>
    <t>Formulation Guides(処方ガイド)</t>
  </si>
  <si>
    <t>Trial Attempt試用版の試み</t>
  </si>
  <si>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</si>
  <si>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</si>
  <si>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</si>
  <si>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</si>
  <si>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</si>
  <si>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</si>
  <si>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</si>
  <si>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</si>
  <si>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</si>
  <si>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</si>
  <si>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</si>
  <si>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</si>
  <si>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</si>
  <si>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</si>
  <si>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</si>
  <si>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</si>
  <si>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</si>
  <si>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INBP Colour Dispersion (Refer Below)</t>
  </si>
  <si>
    <t>B</t>
  </si>
  <si>
    <t>Beewax Yellow refined</t>
  </si>
  <si>
    <t>Koboguard HRPC</t>
  </si>
  <si>
    <t>Lipocire A SG</t>
  </si>
  <si>
    <t>Acticire</t>
  </si>
  <si>
    <t>Lanolin Oil</t>
  </si>
  <si>
    <t>Jeecide Phenoxy</t>
  </si>
  <si>
    <t>Manufacturer Process/製造プロセス</t>
  </si>
  <si>
    <t>Mix phase A  till pigments fully dispersed</t>
  </si>
  <si>
    <t>Add Phase B ingredients to A &amp; heated to 80C. Mix well.</t>
  </si>
  <si>
    <t>Prepared By:</t>
  </si>
  <si>
    <t>Confirm By:</t>
  </si>
  <si>
    <t>Agree By:</t>
  </si>
  <si>
    <t>(                                )</t>
  </si>
  <si>
    <t>(                                  )</t>
  </si>
  <si>
    <t>INBP Colour Dispersion Table:</t>
  </si>
  <si>
    <t>INBP70U</t>
  </si>
  <si>
    <t>INBP50Y5A</t>
  </si>
  <si>
    <t>INBP45R7C</t>
  </si>
  <si>
    <t>INBP75EB</t>
  </si>
  <si>
    <t>Total</t>
  </si>
  <si>
    <t>INBP50R6B</t>
  </si>
  <si>
    <t>-</t>
  </si>
  <si>
    <t>Cocoate BG</t>
  </si>
  <si>
    <t>Isododecane</t>
  </si>
  <si>
    <t>DPPG</t>
  </si>
  <si>
    <t>Jeechem IPM Natural</t>
  </si>
  <si>
    <t>Jeechem ININ</t>
  </si>
  <si>
    <t xml:space="preserve">Compritol 888 </t>
  </si>
  <si>
    <t>C</t>
  </si>
  <si>
    <t>GMS I2</t>
  </si>
  <si>
    <t>Cooling &amp; at 50 - 60C, add phase C.</t>
  </si>
  <si>
    <t xml:space="preserve">Date: 02/04/2018 </t>
  </si>
  <si>
    <t>Total (Rounded)</t>
  </si>
  <si>
    <t>Title: Ample Effect Lip Matte (Colour Matching)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</si>
</sst>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/>
    <xf numFmtId="10" fontId="0" fillId="0" borderId="23" xfId="1" applyNumberFormat="1" applyFont="1" applyFill="1" applyBorder="1" applyAlignment="1">
      <alignment horizontal="center"/>
    </xf>
    <xf numFmtId="0" fontId="0" fillId="2" borderId="19" xfId="0" applyFill="1" applyBorder="1"/>
    <xf numFmtId="10" fontId="0" fillId="2" borderId="19" xfId="1" applyNumberFormat="1" applyFon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10" fontId="0" fillId="2" borderId="23" xfId="1" applyNumberFormat="1" applyFont="1" applyFill="1" applyBorder="1" applyAlignment="1">
      <alignment horizontal="center"/>
    </xf>
    <xf numFmtId="0" fontId="0" fillId="2" borderId="23" xfId="0" applyFill="1" applyBorder="1"/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0" fillId="5" borderId="23" xfId="0" applyFont="1" applyFill="1" applyBorder="1" applyAlignment="1">
      <alignment horizontal="left"/>
    </xf>
    <xf numFmtId="0" fontId="0" fillId="6" borderId="23" xfId="0" applyFont="1" applyFill="1" applyBorder="1" applyAlignment="1">
      <alignment horizontal="left"/>
    </xf>
    <xf numFmtId="0" fontId="0" fillId="7" borderId="23" xfId="0" applyFont="1" applyFill="1" applyBorder="1" applyAlignment="1">
      <alignment horizontal="left"/>
    </xf>
    <xf numFmtId="0" fontId="6" fillId="8" borderId="23" xfId="0" applyFont="1" applyFill="1" applyBorder="1" applyAlignment="1">
      <alignment horizontal="left"/>
    </xf>
    <xf numFmtId="10" fontId="0" fillId="0" borderId="12" xfId="1" applyNumberFormat="1" applyFont="1" applyFill="1" applyBorder="1" applyAlignment="1">
      <alignment horizontal="center"/>
    </xf>
    <xf numFmtId="10" fontId="0" fillId="2" borderId="23" xfId="1" applyNumberFormat="1" applyFont="1" applyFill="1" applyBorder="1"/>
    <xf numFmtId="10" fontId="0" fillId="2" borderId="23" xfId="0" applyNumberFormat="1" applyFill="1" applyBorder="1"/>
    <xf numFmtId="2" fontId="0" fillId="2" borderId="23" xfId="1" applyNumberFormat="1" applyFont="1" applyFill="1" applyBorder="1"/>
    <xf numFmtId="0" fontId="0" fillId="4" borderId="23" xfId="0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7" fillId="3" borderId="2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3" xfId="0" applyFill="1" applyBorder="1" applyAlignment="1">
      <alignment horizontal="left" wrapText="1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9" fontId="0" fillId="2" borderId="23" xfId="1" applyNumberFormat="1" applyFont="1" applyFill="1" applyBorder="1"/>
    <xf numFmtId="9" fontId="0" fillId="2" borderId="23" xfId="0" applyNumberFormat="1" applyFill="1" applyBorder="1"/>
    <xf numFmtId="2" fontId="7" fillId="2" borderId="23" xfId="0" applyNumberFormat="1" applyFont="1" applyFill="1" applyBorder="1"/>
    <xf numFmtId="2" fontId="0" fillId="2" borderId="23" xfId="0" applyNumberFormat="1" applyFill="1" applyBorder="1"/>
    <xf numFmtId="2" fontId="7" fillId="2" borderId="23" xfId="0" applyNumberFormat="1" applyFon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0" fontId="0" fillId="2" borderId="14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90" zoomScaleNormal="90" workbookViewId="0">
      <selection activeCell="Q5" sqref="Q5"/>
    </sheetView>
  </sheetViews>
  <sheetFormatPr defaultRowHeight="15" x14ac:dyDescent="0.25"/>
  <cols>
    <col min="1" max="1" width="14.85546875" style="1" customWidth="1"/>
    <col min="2" max="4" width="9.140625" style="1"/>
    <col min="5" max="5" width="9.42578125" style="1" customWidth="1"/>
    <col min="6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8.8554687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67"/>
      <c r="B2" s="68" t="s">
        <v>54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77" t="s">
        <v>52</v>
      </c>
      <c r="P2" s="78"/>
    </row>
    <row r="3" spans="1:21" ht="15" customHeight="1" x14ac:dyDescent="0.25">
      <c r="A3" s="67"/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9"/>
      <c r="P3" s="80"/>
    </row>
    <row r="4" spans="1:21" ht="15.75" customHeight="1" thickBot="1" x14ac:dyDescent="0.3">
      <c r="A4" s="67"/>
      <c r="B4" s="7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  <c r="O4" s="81"/>
      <c r="P4" s="82"/>
    </row>
    <row r="5" spans="1:21" ht="21.75" thickBot="1" x14ac:dyDescent="0.3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21" ht="15.75" thickBot="1" x14ac:dyDescent="0.3">
      <c r="A6" s="83"/>
      <c r="B6" s="52" t="s">
        <v>0</v>
      </c>
      <c r="C6" s="53"/>
      <c r="D6" s="53"/>
      <c r="E6" s="53"/>
      <c r="F6" s="53"/>
      <c r="G6" s="53"/>
      <c r="H6" s="53"/>
      <c r="I6" s="53"/>
      <c r="J6" s="53"/>
      <c r="K6" s="53"/>
      <c r="L6" s="54"/>
      <c r="N6" s="55" t="s">
        <v>1</v>
      </c>
      <c r="O6" s="56"/>
      <c r="P6" s="57"/>
      <c r="R6" s="55" t="s">
        <v>2</v>
      </c>
      <c r="S6" s="56"/>
      <c r="T6" s="57"/>
    </row>
    <row r="7" spans="1:21" x14ac:dyDescent="0.25">
      <c r="A7" s="83"/>
      <c r="B7" s="2" t="s">
        <v>3</v>
      </c>
      <c r="C7" s="58" t="s">
        <v>4</v>
      </c>
      <c r="D7" s="59"/>
      <c r="E7" s="59"/>
      <c r="F7" s="60"/>
      <c r="G7" s="58" t="s">
        <v>5</v>
      </c>
      <c r="H7" s="59"/>
      <c r="I7" s="59"/>
      <c r="J7" s="60"/>
      <c r="K7" s="2" t="s">
        <v>6</v>
      </c>
      <c r="L7" s="3" t="s">
        <v>7</v>
      </c>
      <c r="N7" s="4" t="s">
        <v>8</v>
      </c>
      <c r="O7" s="4" t="s">
        <v>9</v>
      </c>
      <c r="P7" s="4" t="s">
        <v>10</v>
      </c>
      <c r="R7" s="4" t="s">
        <v>11</v>
      </c>
      <c r="S7" s="4" t="s">
        <v>12</v>
      </c>
      <c r="T7" s="4" t="s">
        <v>13</v>
      </c>
    </row>
    <row r="8" spans="1:21" x14ac:dyDescent="0.25">
      <c r="A8" s="83"/>
      <c r="B8" s="5"/>
      <c r="C8" s="61"/>
      <c r="D8" s="62"/>
      <c r="E8" s="62"/>
      <c r="F8" s="63"/>
      <c r="G8" s="61"/>
      <c r="H8" s="62"/>
      <c r="I8" s="62"/>
      <c r="J8" s="63"/>
      <c r="K8" s="5" t="s">
        <v>14</v>
      </c>
      <c r="L8" s="6"/>
      <c r="N8" s="5" t="s">
        <v>14</v>
      </c>
      <c r="O8" s="5" t="s">
        <v>14</v>
      </c>
      <c r="P8" s="5" t="s">
        <v>14</v>
      </c>
      <c r="R8" s="5" t="s">
        <v>15</v>
      </c>
      <c r="S8" s="5" t="s">
        <v>16</v>
      </c>
      <c r="T8" s="5" t="s">
        <v>17</v>
      </c>
    </row>
    <row r="9" spans="1:21" x14ac:dyDescent="0.25">
      <c r="A9" s="83"/>
      <c r="B9" s="41" t="s">
        <v>18</v>
      </c>
      <c r="C9" s="48" t="s">
        <v>19</v>
      </c>
      <c r="D9" s="49"/>
      <c r="E9" s="49"/>
      <c r="F9" s="49"/>
      <c r="G9" s="50"/>
      <c r="H9" s="50"/>
      <c r="I9" s="50"/>
      <c r="J9" s="50"/>
      <c r="K9" s="7">
        <v>0.15</v>
      </c>
      <c r="L9" s="8"/>
      <c r="N9" s="9">
        <f>K9/2</f>
        <v>7.4999999999999997E-2</v>
      </c>
      <c r="O9" s="9"/>
      <c r="P9" s="9"/>
      <c r="R9" s="10"/>
      <c r="S9" s="11"/>
      <c r="T9" s="11">
        <f>K9*S9</f>
        <v>0</v>
      </c>
      <c r="U9" s="12">
        <f>R9*S9</f>
        <v>0</v>
      </c>
    </row>
    <row r="10" spans="1:21" x14ac:dyDescent="0.25">
      <c r="A10" s="83"/>
      <c r="B10" s="43"/>
      <c r="C10" s="44" t="s">
        <v>43</v>
      </c>
      <c r="D10" s="44"/>
      <c r="E10" s="44"/>
      <c r="F10" s="44"/>
      <c r="G10" s="44"/>
      <c r="H10" s="44"/>
      <c r="I10" s="44"/>
      <c r="J10" s="44"/>
      <c r="K10" s="13">
        <v>0.08</v>
      </c>
      <c r="L10" s="14"/>
      <c r="N10" s="9">
        <f t="shared" ref="N10:N22" si="0">K10/2</f>
        <v>0.04</v>
      </c>
      <c r="O10" s="13"/>
      <c r="P10" s="13"/>
      <c r="R10" s="15"/>
      <c r="S10" s="16"/>
      <c r="T10" s="11">
        <f t="shared" ref="T10:T21" si="1">K10*S10</f>
        <v>0</v>
      </c>
      <c r="U10" s="12">
        <f>R10*S10</f>
        <v>0</v>
      </c>
    </row>
    <row r="11" spans="1:21" ht="14.25" customHeight="1" x14ac:dyDescent="0.25">
      <c r="A11" s="83"/>
      <c r="B11" s="41" t="s">
        <v>20</v>
      </c>
      <c r="C11" s="50" t="s">
        <v>21</v>
      </c>
      <c r="D11" s="50"/>
      <c r="E11" s="50"/>
      <c r="F11" s="50"/>
      <c r="G11" s="51"/>
      <c r="H11" s="44"/>
      <c r="I11" s="44"/>
      <c r="J11" s="44"/>
      <c r="K11" s="13">
        <v>0.05</v>
      </c>
      <c r="L11" s="14"/>
      <c r="N11" s="9">
        <f t="shared" si="0"/>
        <v>2.5000000000000001E-2</v>
      </c>
      <c r="O11" s="13"/>
      <c r="P11" s="13"/>
      <c r="R11" s="15"/>
      <c r="S11" s="16"/>
      <c r="T11" s="11">
        <f t="shared" si="1"/>
        <v>0</v>
      </c>
      <c r="U11" s="12">
        <f t="shared" ref="U11:U17" si="2">R11*S11</f>
        <v>0</v>
      </c>
    </row>
    <row r="12" spans="1:21" x14ac:dyDescent="0.25">
      <c r="A12" s="83"/>
      <c r="B12" s="42"/>
      <c r="C12" s="44" t="s">
        <v>24</v>
      </c>
      <c r="D12" s="44"/>
      <c r="E12" s="44"/>
      <c r="F12" s="44"/>
      <c r="G12" s="44"/>
      <c r="H12" s="44"/>
      <c r="I12" s="44"/>
      <c r="J12" s="44"/>
      <c r="K12" s="13">
        <v>0.05</v>
      </c>
      <c r="L12" s="14"/>
      <c r="N12" s="9">
        <f t="shared" si="0"/>
        <v>2.5000000000000001E-2</v>
      </c>
      <c r="O12" s="13"/>
      <c r="P12" s="13"/>
      <c r="R12" s="15"/>
      <c r="S12" s="16"/>
      <c r="T12" s="11">
        <f t="shared" si="1"/>
        <v>0</v>
      </c>
      <c r="U12" s="12">
        <f t="shared" si="2"/>
        <v>0</v>
      </c>
    </row>
    <row r="13" spans="1:21" x14ac:dyDescent="0.25">
      <c r="A13" s="83"/>
      <c r="B13" s="42"/>
      <c r="C13" s="44" t="s">
        <v>23</v>
      </c>
      <c r="D13" s="44"/>
      <c r="E13" s="44"/>
      <c r="F13" s="44"/>
      <c r="G13" s="44"/>
      <c r="H13" s="44"/>
      <c r="I13" s="44"/>
      <c r="J13" s="44"/>
      <c r="K13" s="13">
        <v>0.06</v>
      </c>
      <c r="L13" s="14"/>
      <c r="N13" s="9">
        <f>K13/2</f>
        <v>0.03</v>
      </c>
      <c r="O13" s="13"/>
      <c r="P13" s="13"/>
      <c r="R13" s="15"/>
      <c r="S13" s="16"/>
      <c r="T13" s="11">
        <f t="shared" si="1"/>
        <v>0</v>
      </c>
      <c r="U13" s="12">
        <f>R13*S13</f>
        <v>0</v>
      </c>
    </row>
    <row r="14" spans="1:21" x14ac:dyDescent="0.25">
      <c r="A14" s="83"/>
      <c r="B14" s="42"/>
      <c r="C14" s="45" t="s">
        <v>48</v>
      </c>
      <c r="D14" s="46"/>
      <c r="E14" s="46"/>
      <c r="F14" s="47"/>
      <c r="G14" s="37"/>
      <c r="H14" s="37"/>
      <c r="I14" s="37"/>
      <c r="J14" s="37"/>
      <c r="K14" s="13">
        <v>0.03</v>
      </c>
      <c r="L14" s="14"/>
      <c r="N14" s="9">
        <f>K14/2</f>
        <v>1.4999999999999999E-2</v>
      </c>
      <c r="O14" s="13"/>
      <c r="P14" s="13"/>
      <c r="R14" s="15"/>
      <c r="S14" s="16"/>
      <c r="T14" s="11">
        <f t="shared" si="1"/>
        <v>0</v>
      </c>
      <c r="U14" s="12"/>
    </row>
    <row r="15" spans="1:21" x14ac:dyDescent="0.25">
      <c r="A15" s="83"/>
      <c r="B15" s="42"/>
      <c r="C15" s="48" t="s">
        <v>22</v>
      </c>
      <c r="D15" s="49"/>
      <c r="E15" s="49"/>
      <c r="F15" s="49"/>
      <c r="G15" s="44"/>
      <c r="H15" s="44"/>
      <c r="I15" s="44"/>
      <c r="J15" s="44"/>
      <c r="K15" s="13">
        <v>0.11</v>
      </c>
      <c r="L15" s="14"/>
      <c r="N15" s="9">
        <f t="shared" si="0"/>
        <v>5.5E-2</v>
      </c>
      <c r="O15" s="13"/>
      <c r="P15" s="13"/>
      <c r="R15" s="15"/>
      <c r="S15" s="16"/>
      <c r="T15" s="11">
        <f t="shared" si="1"/>
        <v>0</v>
      </c>
      <c r="U15" s="12">
        <f t="shared" si="2"/>
        <v>0</v>
      </c>
    </row>
    <row r="16" spans="1:21" x14ac:dyDescent="0.25">
      <c r="A16" s="83"/>
      <c r="B16" s="42"/>
      <c r="C16" s="45" t="s">
        <v>50</v>
      </c>
      <c r="D16" s="46"/>
      <c r="E16" s="46"/>
      <c r="F16" s="47"/>
      <c r="G16" s="44"/>
      <c r="H16" s="44"/>
      <c r="I16" s="44"/>
      <c r="J16" s="44"/>
      <c r="K16" s="13">
        <v>0.12</v>
      </c>
      <c r="L16" s="14"/>
      <c r="N16" s="9">
        <f t="shared" si="0"/>
        <v>0.06</v>
      </c>
      <c r="O16" s="13"/>
      <c r="P16" s="13"/>
      <c r="R16" s="15"/>
      <c r="S16" s="16"/>
      <c r="T16" s="11">
        <f t="shared" si="1"/>
        <v>0</v>
      </c>
      <c r="U16" s="12">
        <f t="shared" si="2"/>
        <v>0</v>
      </c>
    </row>
    <row r="17" spans="1:21" x14ac:dyDescent="0.25">
      <c r="A17" s="83"/>
      <c r="B17" s="42"/>
      <c r="C17" s="45" t="s">
        <v>45</v>
      </c>
      <c r="D17" s="46"/>
      <c r="E17" s="46"/>
      <c r="F17" s="47"/>
      <c r="G17" s="44"/>
      <c r="H17" s="44"/>
      <c r="I17" s="44"/>
      <c r="J17" s="44"/>
      <c r="K17" s="13">
        <v>0.08</v>
      </c>
      <c r="L17" s="14"/>
      <c r="N17" s="9">
        <f t="shared" si="0"/>
        <v>0.04</v>
      </c>
      <c r="O17" s="13"/>
      <c r="P17" s="13"/>
      <c r="R17" s="15"/>
      <c r="S17" s="16"/>
      <c r="T17" s="11">
        <f t="shared" si="1"/>
        <v>0</v>
      </c>
      <c r="U17" s="12">
        <f t="shared" si="2"/>
        <v>0</v>
      </c>
    </row>
    <row r="18" spans="1:21" x14ac:dyDescent="0.25">
      <c r="A18" s="83"/>
      <c r="B18" s="42"/>
      <c r="C18" s="45" t="s">
        <v>46</v>
      </c>
      <c r="D18" s="46"/>
      <c r="E18" s="46"/>
      <c r="F18" s="47"/>
      <c r="G18" s="44"/>
      <c r="H18" s="44"/>
      <c r="I18" s="44"/>
      <c r="J18" s="44"/>
      <c r="K18" s="13">
        <v>0.04</v>
      </c>
      <c r="L18" s="14"/>
      <c r="N18" s="9">
        <f t="shared" si="0"/>
        <v>0.02</v>
      </c>
      <c r="O18" s="13"/>
      <c r="P18" s="13"/>
      <c r="R18" s="10"/>
      <c r="S18" s="11"/>
      <c r="T18" s="11">
        <f t="shared" si="1"/>
        <v>0</v>
      </c>
      <c r="U18" s="12">
        <f>R18*S18</f>
        <v>0</v>
      </c>
    </row>
    <row r="19" spans="1:21" x14ac:dyDescent="0.25">
      <c r="A19" s="83"/>
      <c r="B19" s="42"/>
      <c r="C19" s="44" t="s">
        <v>25</v>
      </c>
      <c r="D19" s="44"/>
      <c r="E19" s="44"/>
      <c r="F19" s="44"/>
      <c r="G19" s="44"/>
      <c r="H19" s="44"/>
      <c r="I19" s="44"/>
      <c r="J19" s="44"/>
      <c r="K19" s="13">
        <v>0.05</v>
      </c>
      <c r="L19" s="14"/>
      <c r="N19" s="13">
        <f t="shared" si="0"/>
        <v>2.5000000000000001E-2</v>
      </c>
      <c r="O19" s="13"/>
      <c r="P19" s="13"/>
      <c r="R19" s="15"/>
      <c r="S19" s="16"/>
      <c r="T19" s="11">
        <f t="shared" si="1"/>
        <v>0</v>
      </c>
      <c r="U19" s="12">
        <f>R19*S19</f>
        <v>0</v>
      </c>
    </row>
    <row r="20" spans="1:21" x14ac:dyDescent="0.25">
      <c r="A20" s="83"/>
      <c r="B20" s="43"/>
      <c r="C20" s="45" t="s">
        <v>47</v>
      </c>
      <c r="D20" s="46"/>
      <c r="E20" s="46"/>
      <c r="F20" s="47"/>
      <c r="G20" s="17"/>
      <c r="H20" s="18"/>
      <c r="I20" s="18"/>
      <c r="J20" s="19"/>
      <c r="K20" s="13">
        <v>0.09</v>
      </c>
      <c r="L20" s="14"/>
      <c r="N20" s="9">
        <f t="shared" si="0"/>
        <v>4.4999999999999998E-2</v>
      </c>
      <c r="O20" s="13"/>
      <c r="P20" s="13"/>
      <c r="R20" s="15"/>
      <c r="S20" s="16"/>
      <c r="T20" s="11">
        <f t="shared" si="1"/>
        <v>0</v>
      </c>
      <c r="U20" s="12"/>
    </row>
    <row r="21" spans="1:21" x14ac:dyDescent="0.25">
      <c r="A21" s="83"/>
      <c r="B21" s="42" t="s">
        <v>49</v>
      </c>
      <c r="C21" s="45" t="s">
        <v>44</v>
      </c>
      <c r="D21" s="46"/>
      <c r="E21" s="46"/>
      <c r="F21" s="47"/>
      <c r="G21" s="17"/>
      <c r="H21" s="18"/>
      <c r="I21" s="18"/>
      <c r="J21" s="19"/>
      <c r="K21" s="13">
        <v>0.08</v>
      </c>
      <c r="L21" s="14"/>
      <c r="N21" s="9">
        <f t="shared" si="0"/>
        <v>0.04</v>
      </c>
      <c r="O21" s="13"/>
      <c r="P21" s="13"/>
      <c r="R21" s="15"/>
      <c r="S21" s="16"/>
      <c r="T21" s="11">
        <f t="shared" si="1"/>
        <v>0</v>
      </c>
      <c r="U21" s="12"/>
    </row>
    <row r="22" spans="1:21" x14ac:dyDescent="0.25">
      <c r="A22" s="83"/>
      <c r="B22" s="43"/>
      <c r="C22" s="45" t="s">
        <v>26</v>
      </c>
      <c r="D22" s="46"/>
      <c r="E22" s="46"/>
      <c r="F22" s="47"/>
      <c r="G22" s="17"/>
      <c r="H22" s="18"/>
      <c r="I22" s="18"/>
      <c r="J22" s="19"/>
      <c r="K22" s="13">
        <v>0.01</v>
      </c>
      <c r="L22" s="14"/>
      <c r="N22" s="9">
        <f t="shared" si="0"/>
        <v>5.0000000000000001E-3</v>
      </c>
      <c r="O22" s="13"/>
      <c r="P22" s="13"/>
      <c r="R22" s="15"/>
      <c r="S22" s="16"/>
      <c r="T22" s="11"/>
      <c r="U22" s="12"/>
    </row>
    <row r="23" spans="1:21" x14ac:dyDescent="0.25">
      <c r="K23" s="20">
        <f>SUM(K9:K22)</f>
        <v>0.99999999999999989</v>
      </c>
      <c r="N23" s="20">
        <f>SUM(N9:N22)</f>
        <v>0.49999999999999994</v>
      </c>
      <c r="O23" s="20">
        <f>SUM(O17:O22)</f>
        <v>0</v>
      </c>
      <c r="P23" s="21">
        <f>SUM(P17:P22)</f>
        <v>0</v>
      </c>
      <c r="T23" s="12">
        <f>SUM(T9:T22)</f>
        <v>0</v>
      </c>
      <c r="U23" s="12">
        <f>SUM(U17:U22)</f>
        <v>0</v>
      </c>
    </row>
    <row r="24" spans="1:21" x14ac:dyDescent="0.25">
      <c r="L24" s="22"/>
      <c r="N24" s="23"/>
      <c r="O24" s="23"/>
      <c r="P24" s="23"/>
    </row>
    <row r="25" spans="1:21" x14ac:dyDescent="0.25">
      <c r="B25" s="24" t="s">
        <v>27</v>
      </c>
    </row>
    <row r="26" spans="1:21" ht="15.75" customHeight="1" x14ac:dyDescent="0.25">
      <c r="B26" s="25">
        <v>1</v>
      </c>
      <c r="C26" s="64" t="s">
        <v>28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T26" s="20"/>
    </row>
    <row r="27" spans="1:21" ht="15.75" customHeight="1" x14ac:dyDescent="0.25">
      <c r="B27" s="25">
        <v>2</v>
      </c>
      <c r="C27" s="64" t="s">
        <v>29</v>
      </c>
      <c r="D27" s="64"/>
      <c r="E27" s="64"/>
      <c r="F27" s="64"/>
      <c r="G27" s="64"/>
      <c r="H27" s="64"/>
      <c r="I27" s="64"/>
      <c r="J27" s="64"/>
      <c r="K27" s="64"/>
      <c r="L27" s="64"/>
      <c r="M27" s="26"/>
      <c r="N27" s="26"/>
      <c r="O27" s="26"/>
      <c r="P27" s="26"/>
      <c r="T27" s="20"/>
    </row>
    <row r="28" spans="1:21" ht="16.5" customHeight="1" x14ac:dyDescent="0.25">
      <c r="B28" s="25">
        <v>3</v>
      </c>
      <c r="C28" s="65" t="s">
        <v>51</v>
      </c>
      <c r="D28" s="65"/>
      <c r="E28" s="65"/>
      <c r="F28" s="65"/>
      <c r="G28" s="65"/>
      <c r="H28" s="65"/>
      <c r="I28" s="65"/>
      <c r="J28" s="65"/>
      <c r="K28" s="65"/>
      <c r="L28" s="65"/>
    </row>
    <row r="29" spans="1:21" ht="15.75" customHeight="1" x14ac:dyDescent="0.25">
      <c r="B29" s="2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26"/>
      <c r="N29" s="26"/>
      <c r="O29" s="26"/>
      <c r="P29" s="26"/>
      <c r="T29" s="20"/>
    </row>
    <row r="30" spans="1:21" x14ac:dyDescent="0.25"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21" x14ac:dyDescent="0.25">
      <c r="B31" s="24" t="s">
        <v>30</v>
      </c>
      <c r="D31" s="24"/>
      <c r="E31" s="24" t="s">
        <v>31</v>
      </c>
      <c r="H31" s="24" t="s">
        <v>32</v>
      </c>
    </row>
    <row r="32" spans="1:21" x14ac:dyDescent="0.25">
      <c r="B32" s="24"/>
    </row>
    <row r="33" spans="1:15" x14ac:dyDescent="0.25">
      <c r="B33" s="1" t="s">
        <v>33</v>
      </c>
      <c r="E33" s="1" t="s">
        <v>34</v>
      </c>
      <c r="H33" s="1" t="s">
        <v>34</v>
      </c>
    </row>
    <row r="35" spans="1:15" ht="30" customHeight="1" x14ac:dyDescent="0.25">
      <c r="A35" s="66" t="s">
        <v>35</v>
      </c>
      <c r="B35" s="66"/>
    </row>
    <row r="36" spans="1:15" x14ac:dyDescent="0.25">
      <c r="A36" s="8"/>
      <c r="B36" s="38">
        <v>1</v>
      </c>
      <c r="C36" s="38">
        <v>2</v>
      </c>
      <c r="D36" s="38">
        <v>3</v>
      </c>
      <c r="E36" s="38">
        <v>4</v>
      </c>
      <c r="F36" s="38">
        <v>5</v>
      </c>
      <c r="G36" s="38"/>
      <c r="H36" s="38"/>
      <c r="I36" s="38"/>
      <c r="J36" s="38"/>
      <c r="K36" s="39">
        <v>6</v>
      </c>
      <c r="L36" s="38">
        <v>7</v>
      </c>
      <c r="M36" s="38">
        <v>8</v>
      </c>
      <c r="N36" s="38">
        <v>9</v>
      </c>
      <c r="O36" s="40">
        <v>10</v>
      </c>
    </row>
    <row r="37" spans="1:15" x14ac:dyDescent="0.25">
      <c r="A37" s="28" t="s">
        <v>36</v>
      </c>
      <c r="B37" s="7">
        <v>5.0000000000000001E-3</v>
      </c>
      <c r="C37" s="7">
        <v>0.12</v>
      </c>
      <c r="D37" s="7">
        <v>0.05</v>
      </c>
      <c r="E37" s="7">
        <v>0.09</v>
      </c>
      <c r="F37" s="7">
        <v>8.5000000000000006E-2</v>
      </c>
      <c r="G37" s="14"/>
      <c r="H37" s="14"/>
      <c r="I37" s="14"/>
      <c r="J37" s="14"/>
      <c r="K37" s="32">
        <v>8.5000000000000006E-2</v>
      </c>
      <c r="L37" s="86">
        <v>6.5</v>
      </c>
      <c r="M37" s="86">
        <v>7</v>
      </c>
      <c r="N37" s="86">
        <v>5</v>
      </c>
      <c r="O37" s="87">
        <v>7.5</v>
      </c>
    </row>
    <row r="38" spans="1:15" x14ac:dyDescent="0.25">
      <c r="A38" s="29" t="s">
        <v>37</v>
      </c>
      <c r="B38" s="7">
        <v>6.0000000000000001E-3</v>
      </c>
      <c r="C38" s="7">
        <v>5.0000000000000001E-3</v>
      </c>
      <c r="D38" s="7">
        <v>3.4000000000000002E-2</v>
      </c>
      <c r="E38" s="7">
        <v>0.02</v>
      </c>
      <c r="F38" s="7">
        <v>2.5999999999999999E-2</v>
      </c>
      <c r="G38" s="14"/>
      <c r="H38" s="14"/>
      <c r="I38" s="14"/>
      <c r="J38" s="14"/>
      <c r="K38" s="32">
        <v>3.3000000000000002E-2</v>
      </c>
      <c r="L38" s="86">
        <v>6</v>
      </c>
      <c r="M38" s="86">
        <v>6</v>
      </c>
      <c r="N38" s="86">
        <v>7.3</v>
      </c>
      <c r="O38" s="87">
        <v>6</v>
      </c>
    </row>
    <row r="39" spans="1:15" x14ac:dyDescent="0.25">
      <c r="A39" s="30" t="s">
        <v>38</v>
      </c>
      <c r="B39" s="7">
        <v>0.14099999999999999</v>
      </c>
      <c r="C39" s="7" t="s">
        <v>42</v>
      </c>
      <c r="D39" s="7">
        <v>6.5000000000000002E-2</v>
      </c>
      <c r="E39" s="7" t="s">
        <v>42</v>
      </c>
      <c r="F39" s="7">
        <v>2.8000000000000001E-2</v>
      </c>
      <c r="G39" s="14"/>
      <c r="H39" s="14"/>
      <c r="I39" s="14"/>
      <c r="J39" s="14"/>
      <c r="K39" s="32">
        <v>2.4E-2</v>
      </c>
      <c r="L39" s="86">
        <v>2</v>
      </c>
      <c r="M39" s="86">
        <v>1.9</v>
      </c>
      <c r="N39" s="86">
        <v>2.5</v>
      </c>
      <c r="O39" s="87">
        <v>1</v>
      </c>
    </row>
    <row r="40" spans="1:15" x14ac:dyDescent="0.25">
      <c r="A40" s="36" t="s">
        <v>41</v>
      </c>
      <c r="B40" s="7" t="s">
        <v>42</v>
      </c>
      <c r="C40" s="7">
        <v>2.5000000000000001E-2</v>
      </c>
      <c r="D40" s="7" t="s">
        <v>42</v>
      </c>
      <c r="E40" s="7">
        <v>3.5999999999999997E-2</v>
      </c>
      <c r="F40" s="7" t="s">
        <v>42</v>
      </c>
      <c r="G40" s="14"/>
      <c r="H40" s="14"/>
      <c r="I40" s="14"/>
      <c r="J40" s="14"/>
      <c r="K40" s="32" t="s">
        <v>42</v>
      </c>
      <c r="L40" s="88" t="s">
        <v>42</v>
      </c>
      <c r="M40" s="88" t="s">
        <v>42</v>
      </c>
      <c r="N40" s="88" t="s">
        <v>42</v>
      </c>
      <c r="O40" s="89" t="s">
        <v>42</v>
      </c>
    </row>
    <row r="41" spans="1:15" x14ac:dyDescent="0.25">
      <c r="A41" s="31" t="s">
        <v>39</v>
      </c>
      <c r="B41" s="7">
        <v>2E-3</v>
      </c>
      <c r="C41" s="7" t="s">
        <v>42</v>
      </c>
      <c r="D41" s="7">
        <v>4.0000000000000001E-3</v>
      </c>
      <c r="E41" s="7">
        <v>4.0000000000000001E-3</v>
      </c>
      <c r="F41" s="7">
        <v>0.01</v>
      </c>
      <c r="G41" s="14"/>
      <c r="H41" s="14"/>
      <c r="I41" s="14"/>
      <c r="J41" s="14"/>
      <c r="K41" s="32">
        <v>8.0000000000000002E-3</v>
      </c>
      <c r="L41" s="86">
        <v>0.6</v>
      </c>
      <c r="M41" s="86">
        <v>0.5</v>
      </c>
      <c r="N41" s="86">
        <v>0.6</v>
      </c>
      <c r="O41" s="87">
        <v>0.5</v>
      </c>
    </row>
    <row r="42" spans="1:15" x14ac:dyDescent="0.25">
      <c r="A42" s="14" t="s">
        <v>40</v>
      </c>
      <c r="B42" s="33">
        <f>SUM(B37:B41)</f>
        <v>0.154</v>
      </c>
      <c r="C42" s="33">
        <f>SUM(C37:C41)</f>
        <v>0.15</v>
      </c>
      <c r="D42" s="33">
        <f>SUM(D37:D41)</f>
        <v>0.15300000000000002</v>
      </c>
      <c r="E42" s="33">
        <f>SUM(E37:E41)</f>
        <v>0.15</v>
      </c>
      <c r="F42" s="33">
        <f>SUM(F37:F41)</f>
        <v>0.14900000000000002</v>
      </c>
      <c r="G42" s="34"/>
      <c r="H42" s="34"/>
      <c r="I42" s="34"/>
      <c r="J42" s="34"/>
      <c r="K42" s="33">
        <f>SUM(K37:K41)</f>
        <v>0.15000000000000002</v>
      </c>
      <c r="L42" s="35">
        <f>SUM(L37:L41)</f>
        <v>15.1</v>
      </c>
      <c r="M42" s="35">
        <f>SUM(M37:M41)</f>
        <v>15.4</v>
      </c>
      <c r="N42" s="35">
        <f>SUM(N37:N41)</f>
        <v>15.4</v>
      </c>
      <c r="O42" s="35">
        <f>SUM(O37:O41)</f>
        <v>15</v>
      </c>
    </row>
    <row r="43" spans="1:15" x14ac:dyDescent="0.25">
      <c r="A43" s="90" t="s">
        <v>53</v>
      </c>
      <c r="B43" s="84">
        <v>0.15</v>
      </c>
      <c r="C43" s="84">
        <v>0.15</v>
      </c>
      <c r="D43" s="84">
        <v>0.15</v>
      </c>
      <c r="E43" s="84">
        <v>0.15</v>
      </c>
      <c r="F43" s="84">
        <v>0.15</v>
      </c>
      <c r="G43" s="85"/>
      <c r="H43" s="85"/>
      <c r="I43" s="85"/>
      <c r="J43" s="85"/>
      <c r="K43" s="84">
        <v>0.15</v>
      </c>
      <c r="L43" s="84">
        <v>0.15</v>
      </c>
      <c r="M43" s="84">
        <v>0.15</v>
      </c>
      <c r="N43" s="84">
        <v>0.15</v>
      </c>
      <c r="O43" s="84">
        <v>0.15</v>
      </c>
    </row>
  </sheetData>
  <mergeCells count="44">
    <mergeCell ref="A2:A4"/>
    <mergeCell ref="B2:N4"/>
    <mergeCell ref="O2:P4"/>
    <mergeCell ref="B5:N5"/>
    <mergeCell ref="A6:A22"/>
    <mergeCell ref="B6:L6"/>
    <mergeCell ref="N6:P6"/>
    <mergeCell ref="C11:F11"/>
    <mergeCell ref="G11:J11"/>
    <mergeCell ref="B9:B10"/>
    <mergeCell ref="C9:F9"/>
    <mergeCell ref="G9:J9"/>
    <mergeCell ref="C10:F10"/>
    <mergeCell ref="G10:J10"/>
    <mergeCell ref="C18:F18"/>
    <mergeCell ref="R6:T6"/>
    <mergeCell ref="C7:F7"/>
    <mergeCell ref="G7:J7"/>
    <mergeCell ref="C8:F8"/>
    <mergeCell ref="G8:J8"/>
    <mergeCell ref="C12:F12"/>
    <mergeCell ref="G12:J12"/>
    <mergeCell ref="C13:F13"/>
    <mergeCell ref="G13:J13"/>
    <mergeCell ref="C15:F15"/>
    <mergeCell ref="G15:J15"/>
    <mergeCell ref="C28:L28"/>
    <mergeCell ref="C29:L29"/>
    <mergeCell ref="A35:B35"/>
    <mergeCell ref="C14:F14"/>
    <mergeCell ref="C21:F21"/>
    <mergeCell ref="C19:F19"/>
    <mergeCell ref="G19:J19"/>
    <mergeCell ref="C20:F20"/>
    <mergeCell ref="C22:F22"/>
    <mergeCell ref="C26:P26"/>
    <mergeCell ref="C16:F16"/>
    <mergeCell ref="G16:J16"/>
    <mergeCell ref="C17:F17"/>
    <mergeCell ref="G17:J17"/>
    <mergeCell ref="G18:J18"/>
    <mergeCell ref="B11:B20"/>
    <mergeCell ref="B21:B22"/>
    <mergeCell ref="C27:L27"/>
  </mergeCells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Ample Effect</vt:lpstr>
      <vt:lpstr>'Ample Effect'!Print_Area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2018-03-26T01:03:56Z</cp:lastPrinted>
  <dcterms:created xsi:type="dcterms:W3CDTF">2018-03-23T05:12:23Z</dcterms:created>
  <dcterms:modified xsi:type="dcterms:W3CDTF">2018-04-02T02:36:49Z</dcterms:modified>
</cp:coreProperties>
</file>